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https://office.mbflux.de/remote.php/webdav/mbFlux GmbH/tempshare/24 LFU VDI Richtlinie/01_LFU/03_Berichte/4. Abschlussbericht/Bericht final/Upload/"/>
    </mc:Choice>
  </mc:AlternateContent>
  <xr:revisionPtr revIDLastSave="0" documentId="8_{648ADCE9-4281-4084-AA4F-C97250C87A8A}" xr6:coauthVersionLast="47" xr6:coauthVersionMax="47" xr10:uidLastSave="{00000000-0000-0000-0000-000000000000}"/>
  <bookViews>
    <workbookView xWindow="-110" yWindow="-110" windowWidth="38620" windowHeight="21220" tabRatio="829" xr2:uid="{00000000-000D-0000-FFFF-FFFF00000000}"/>
  </bookViews>
  <sheets>
    <sheet name="Massnahmen" sheetId="1" r:id="rId1"/>
    <sheet name="Listen" sheetId="2" r:id="rId2"/>
  </sheets>
  <definedNames>
    <definedName name="_xlnm._FilterDatabase" localSheetId="0" hidden="1">Massnahmen!$A$6:$Z$38</definedName>
    <definedName name="_xlnm.Print_Titles" localSheetId="0">Massnahmen!$A:$C,Massnahmen!$6:$6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 i="1" l="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8" i="1"/>
  <c r="M9" i="1"/>
  <c r="M10" i="1"/>
  <c r="K10" i="1" s="1"/>
  <c r="M11" i="1"/>
  <c r="M12" i="1"/>
  <c r="M13" i="1"/>
  <c r="M14" i="1"/>
  <c r="M15" i="1"/>
  <c r="K15" i="1" s="1"/>
  <c r="M16" i="1"/>
  <c r="K16" i="1" s="1"/>
  <c r="M17" i="1"/>
  <c r="M18" i="1"/>
  <c r="M19" i="1"/>
  <c r="M20" i="1"/>
  <c r="M21" i="1"/>
  <c r="M22" i="1"/>
  <c r="M23" i="1"/>
  <c r="M24" i="1"/>
  <c r="K24" i="1" s="1"/>
  <c r="M25" i="1"/>
  <c r="M26" i="1"/>
  <c r="M27" i="1"/>
  <c r="M28" i="1"/>
  <c r="K28" i="1" s="1"/>
  <c r="M29" i="1"/>
  <c r="M30" i="1"/>
  <c r="M31" i="1"/>
  <c r="K31" i="1" s="1"/>
  <c r="M32" i="1"/>
  <c r="K32" i="1" s="1"/>
  <c r="M33" i="1"/>
  <c r="M34" i="1"/>
  <c r="M35" i="1"/>
  <c r="M36" i="1"/>
  <c r="K36" i="1" s="1"/>
  <c r="M37" i="1"/>
  <c r="M38" i="1"/>
  <c r="K38" i="1" s="1"/>
  <c r="M39" i="1"/>
  <c r="K39" i="1" s="1"/>
  <c r="M40" i="1"/>
  <c r="K40" i="1" s="1"/>
  <c r="M41" i="1"/>
  <c r="M42" i="1"/>
  <c r="M43" i="1"/>
  <c r="M8" i="1"/>
  <c r="K8" i="1" s="1"/>
  <c r="K23" i="1"/>
  <c r="K9" i="1"/>
  <c r="K11" i="1"/>
  <c r="K12" i="1"/>
  <c r="K13" i="1"/>
  <c r="K14" i="1"/>
  <c r="K17" i="1"/>
  <c r="K18" i="1"/>
  <c r="K19" i="1"/>
  <c r="K20" i="1"/>
  <c r="K21" i="1"/>
  <c r="K22" i="1"/>
  <c r="K25" i="1"/>
  <c r="K26" i="1"/>
  <c r="K27" i="1"/>
  <c r="K29" i="1"/>
  <c r="K30" i="1"/>
  <c r="K33" i="1"/>
  <c r="K34" i="1"/>
  <c r="K35" i="1"/>
  <c r="K37" i="1"/>
  <c r="K41" i="1"/>
  <c r="O34" i="1"/>
  <c r="O35" i="1"/>
  <c r="O36" i="1"/>
  <c r="O37" i="1"/>
  <c r="O38" i="1"/>
  <c r="O9" i="1"/>
  <c r="O10" i="1"/>
  <c r="O11" i="1"/>
  <c r="O12" i="1"/>
  <c r="O13" i="1"/>
  <c r="O14" i="1"/>
  <c r="O15" i="1"/>
  <c r="O16" i="1"/>
  <c r="O17" i="1"/>
  <c r="O18" i="1"/>
  <c r="O19" i="1"/>
  <c r="O20" i="1"/>
  <c r="O21" i="1"/>
  <c r="O22" i="1"/>
  <c r="O23" i="1"/>
  <c r="O24" i="1"/>
  <c r="O25" i="1"/>
  <c r="O26" i="1"/>
  <c r="O27" i="1"/>
  <c r="O28" i="1"/>
  <c r="O29" i="1"/>
  <c r="O30" i="1"/>
  <c r="O31" i="1"/>
  <c r="O32" i="1"/>
  <c r="O33" i="1"/>
  <c r="O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Beate Maur</author>
    <author>Bernd Maur</author>
  </authors>
  <commentList>
    <comment ref="I4" authorId="0" shapeId="0" xr:uid="{1A943CEB-7A00-40F5-91CE-C615537029CB}">
      <text>
        <r>
          <rPr>
            <b/>
            <sz val="9"/>
            <color indexed="81"/>
            <rFont val="Segoe UI"/>
            <charset val="1"/>
          </rPr>
          <t>Bernd Maur:</t>
        </r>
        <r>
          <rPr>
            <sz val="9"/>
            <color indexed="81"/>
            <rFont val="Segoe UI"/>
            <charset val="1"/>
          </rPr>
          <t xml:space="preserve">
Hier bitte den aktuellen Strompreis eintragen.</t>
        </r>
      </text>
    </comment>
    <comment ref="L4" authorId="1" shapeId="0" xr:uid="{6FF23974-DAAA-4FAB-82D3-C98F9FF29B70}">
      <text>
        <r>
          <rPr>
            <b/>
            <sz val="9"/>
            <color indexed="81"/>
            <rFont val="Segoe UI"/>
            <family val="2"/>
          </rPr>
          <t>Bernd Maur:</t>
        </r>
        <r>
          <rPr>
            <sz val="9"/>
            <color indexed="81"/>
            <rFont val="Segoe UI"/>
            <family val="2"/>
          </rPr>
          <t xml:space="preserve">
Hier bitte den aktuellen Wärmepreis eintragen.</t>
        </r>
      </text>
    </comment>
    <comment ref="B6" authorId="1" shapeId="0" xr:uid="{D74A00BC-5F7F-4767-8AE0-D679B147993D}">
      <text>
        <r>
          <rPr>
            <b/>
            <sz val="9"/>
            <color indexed="81"/>
            <rFont val="Segoe UI"/>
            <charset val="1"/>
          </rPr>
          <t>Bernd Maur:</t>
        </r>
        <r>
          <rPr>
            <sz val="9"/>
            <color indexed="81"/>
            <rFont val="Segoe UI"/>
            <charset val="1"/>
          </rPr>
          <t xml:space="preserve">
Hier wird eingetragen, in welchem Teil der Unternehmung die Maßnahme stattfinden soll.</t>
        </r>
      </text>
    </comment>
    <comment ref="C6" authorId="1" shapeId="0" xr:uid="{2636A56A-0D9C-45AA-A7D8-D4F9589A3F32}">
      <text>
        <r>
          <rPr>
            <b/>
            <sz val="9"/>
            <color indexed="81"/>
            <rFont val="Segoe UI"/>
            <charset val="1"/>
          </rPr>
          <t>Bernd Maur:</t>
        </r>
        <r>
          <rPr>
            <sz val="9"/>
            <color indexed="81"/>
            <rFont val="Segoe UI"/>
            <charset val="1"/>
          </rPr>
          <t xml:space="preserve">
Hier wird der Name der Maßnahme eingetragen.</t>
        </r>
      </text>
    </comment>
    <comment ref="D6" authorId="1" shapeId="0" xr:uid="{A763170D-693F-4D84-8A36-167FBD1ABC5B}">
      <text>
        <r>
          <rPr>
            <b/>
            <sz val="9"/>
            <color indexed="81"/>
            <rFont val="Segoe UI"/>
            <family val="2"/>
          </rPr>
          <t>Bernd Maur:</t>
        </r>
        <r>
          <rPr>
            <sz val="9"/>
            <color indexed="81"/>
            <rFont val="Segoe UI"/>
            <family val="2"/>
          </rPr>
          <t xml:space="preserve">
Hier soll beschrieben werden, was die Maßnahme beinhaltet.
</t>
        </r>
      </text>
    </comment>
    <comment ref="E6" authorId="1" shapeId="0" xr:uid="{2DDC7F66-23CC-4429-99A7-AE5353C5C80B}">
      <text>
        <r>
          <rPr>
            <b/>
            <sz val="9"/>
            <color indexed="81"/>
            <rFont val="Segoe UI"/>
            <family val="2"/>
          </rPr>
          <t>Bernd Maur:</t>
        </r>
        <r>
          <rPr>
            <sz val="9"/>
            <color indexed="81"/>
            <rFont val="Segoe UI"/>
            <family val="2"/>
          </rPr>
          <t xml:space="preserve">
Hier wird dokumentiert, welchen Ursprung die Maßnahme hat. </t>
        </r>
      </text>
    </comment>
    <comment ref="F6" authorId="1" shapeId="0" xr:uid="{3E0090A6-A662-4535-8D57-E1B87098C43C}">
      <text>
        <r>
          <rPr>
            <b/>
            <sz val="9"/>
            <color indexed="81"/>
            <rFont val="Segoe UI"/>
            <family val="2"/>
          </rPr>
          <t>Bernd Maur:</t>
        </r>
        <r>
          <rPr>
            <sz val="9"/>
            <color indexed="81"/>
            <rFont val="Segoe UI"/>
            <family val="2"/>
          </rPr>
          <t xml:space="preserve">
Maßnahmen sollten priorisiert werden, Vorschlag 1- hohe Priorität, 3- niedrige Priorität.</t>
        </r>
      </text>
    </comment>
    <comment ref="G6" authorId="1" shapeId="0" xr:uid="{AC4695E3-0DE0-4EB7-A97E-E4FBD66B4DC5}">
      <text>
        <r>
          <rPr>
            <b/>
            <sz val="9"/>
            <color indexed="81"/>
            <rFont val="Segoe UI"/>
            <family val="2"/>
          </rPr>
          <t>Bernd Maur:</t>
        </r>
        <r>
          <rPr>
            <sz val="9"/>
            <color indexed="81"/>
            <rFont val="Segoe UI"/>
            <family val="2"/>
          </rPr>
          <t xml:space="preserve">
Eintrag des aktuellen Zustands der Maßnahmenbearbeitung.</t>
        </r>
      </text>
    </comment>
    <comment ref="H6" authorId="1" shapeId="0" xr:uid="{118C5D3A-208F-42E6-BB85-1819A9A6D4F4}">
      <text>
        <r>
          <rPr>
            <b/>
            <sz val="9"/>
            <color indexed="81"/>
            <rFont val="Segoe UI"/>
            <family val="2"/>
          </rPr>
          <t>Bernd Maur:</t>
        </r>
        <r>
          <rPr>
            <sz val="9"/>
            <color indexed="81"/>
            <rFont val="Segoe UI"/>
            <family val="2"/>
          </rPr>
          <t xml:space="preserve">
Das Jahr der Aufnahme der Maßnahme sollte dokumentiert werden, das ermöglicht später Auswertungen oder ggfs. Zielkontrollen.</t>
        </r>
      </text>
    </comment>
    <comment ref="I6" authorId="1" shapeId="0" xr:uid="{3C7E741E-BAF8-4DF2-97C3-C7DC358C6849}">
      <text>
        <r>
          <rPr>
            <b/>
            <sz val="9"/>
            <color indexed="81"/>
            <rFont val="Segoe UI"/>
            <family val="2"/>
          </rPr>
          <t>Bernd Maur:</t>
        </r>
        <r>
          <rPr>
            <sz val="9"/>
            <color indexed="81"/>
            <rFont val="Segoe UI"/>
            <family val="2"/>
          </rPr>
          <t xml:space="preserve">
Hier wird der reale oder geplante Umsetzungszeitraum eingetragen.</t>
        </r>
      </text>
    </comment>
    <comment ref="J6" authorId="1" shapeId="0" xr:uid="{81F2E9C3-5B02-4FEA-BFF7-89BF79EC8EBB}">
      <text>
        <r>
          <rPr>
            <b/>
            <sz val="9"/>
            <color indexed="81"/>
            <rFont val="Segoe UI"/>
            <family val="2"/>
          </rPr>
          <t>Bernd Maur:</t>
        </r>
        <r>
          <rPr>
            <sz val="9"/>
            <color indexed="81"/>
            <rFont val="Segoe UI"/>
            <family val="2"/>
          </rPr>
          <t xml:space="preserve">
Hier werden die geplanten oder realen Umsetzungskosten eingetragen, dies dient der Bewertung der Wirtschaftlichkeit.</t>
        </r>
      </text>
    </comment>
    <comment ref="K6" authorId="1" shapeId="0" xr:uid="{FA3B2D37-1E53-41DF-9FDC-03461622A235}">
      <text>
        <r>
          <rPr>
            <b/>
            <sz val="9"/>
            <color indexed="81"/>
            <rFont val="Segoe UI"/>
            <family val="2"/>
          </rPr>
          <t>Bernd Maur:</t>
        </r>
        <r>
          <rPr>
            <sz val="9"/>
            <color indexed="81"/>
            <rFont val="Segoe UI"/>
            <family val="2"/>
          </rPr>
          <t xml:space="preserve">
In diesem Feld ist eine Berechnungsformel hinterlegt, die die energiebezogenen Einsparungen ausweist.</t>
        </r>
      </text>
    </comment>
    <comment ref="L6" authorId="1" shapeId="0" xr:uid="{6A2C0941-D42F-455A-9AEF-A66D04787440}">
      <text>
        <r>
          <rPr>
            <b/>
            <sz val="9"/>
            <color indexed="81"/>
            <rFont val="Segoe UI"/>
            <family val="2"/>
          </rPr>
          <t>Bernd Maur:</t>
        </r>
        <r>
          <rPr>
            <sz val="9"/>
            <color indexed="81"/>
            <rFont val="Segoe UI"/>
            <family val="2"/>
          </rPr>
          <t xml:space="preserve">
Hier werden die erwarteten Wärmeeinsparungen in MWh/Jahr eingetragen.</t>
        </r>
      </text>
    </comment>
    <comment ref="M6" authorId="1" shapeId="0" xr:uid="{3B7201D0-D548-4EB1-B4D1-3C02840F9E37}">
      <text>
        <r>
          <rPr>
            <b/>
            <sz val="9"/>
            <color indexed="81"/>
            <rFont val="Segoe UI"/>
            <family val="2"/>
          </rPr>
          <t>Bernd Maur:</t>
        </r>
        <r>
          <rPr>
            <sz val="9"/>
            <color indexed="81"/>
            <rFont val="Segoe UI"/>
            <family val="2"/>
          </rPr>
          <t xml:space="preserve">
Hier wird aus der Multiplikation von erwarteter Wärmeeinsparung und Wärmepreis die Einsparung berechnet.</t>
        </r>
      </text>
    </comment>
    <comment ref="N6" authorId="1" shapeId="0" xr:uid="{2BAAB0FC-DEDA-4498-9063-1EF7D717A7E2}">
      <text>
        <r>
          <rPr>
            <b/>
            <sz val="9"/>
            <color indexed="81"/>
            <rFont val="Segoe UI"/>
            <family val="2"/>
          </rPr>
          <t>Bernd Maur:</t>
        </r>
        <r>
          <rPr>
            <sz val="9"/>
            <color indexed="81"/>
            <rFont val="Segoe UI"/>
            <family val="2"/>
          </rPr>
          <t xml:space="preserve">
Hier werden die erwarteten Stromeinsparungen in MWh/Jahr eingetragen.</t>
        </r>
      </text>
    </comment>
    <comment ref="O6" authorId="1" shapeId="0" xr:uid="{CFD506FB-5DF2-47A1-93F9-86F5FA5C0D26}">
      <text>
        <r>
          <rPr>
            <b/>
            <sz val="9"/>
            <color indexed="81"/>
            <rFont val="Segoe UI"/>
            <family val="2"/>
          </rPr>
          <t>Bernd Maur:</t>
        </r>
        <r>
          <rPr>
            <sz val="9"/>
            <color indexed="81"/>
            <rFont val="Segoe UI"/>
            <family val="2"/>
          </rPr>
          <t xml:space="preserve">
Hier wird aus der Multiplikation von erwarteter Stromeinsparung und Strompreis die Einsparung berechnet.</t>
        </r>
      </text>
    </comment>
    <comment ref="P6" authorId="1" shapeId="0" xr:uid="{904DA3DB-60B3-44B6-8B1C-017882BCFE6D}">
      <text>
        <r>
          <rPr>
            <b/>
            <sz val="9"/>
            <color indexed="81"/>
            <rFont val="Segoe UI"/>
            <family val="2"/>
          </rPr>
          <t>Bernd Maur:</t>
        </r>
        <r>
          <rPr>
            <sz val="9"/>
            <color indexed="81"/>
            <rFont val="Segoe UI"/>
            <family val="2"/>
          </rPr>
          <t xml:space="preserve">
Hier kann die erwartete CO2 Einsparung eingetragen werden. Da diese stark vom Energieträger abhängt, werden keine Vorgaben hinterlegt. Es wird empfohlen, die CO2 Ansätze des BAFA zu verwenden, dann entsteht Kongruenz zu möglichen Förderanträgen.</t>
        </r>
      </text>
    </comment>
    <comment ref="Q6" authorId="1" shapeId="0" xr:uid="{411989E8-7025-4810-B4B4-0EB7D4BC95C3}">
      <text>
        <r>
          <rPr>
            <b/>
            <sz val="9"/>
            <color indexed="81"/>
            <rFont val="Segoe UI"/>
            <family val="2"/>
          </rPr>
          <t>Bernd Maur:</t>
        </r>
        <r>
          <rPr>
            <sz val="9"/>
            <color indexed="81"/>
            <rFont val="Segoe UI"/>
            <family val="2"/>
          </rPr>
          <t xml:space="preserve">
Hier sollten die Betriebsstunden der Anlage eingetragen werden. Damit kann eine Validierung der erwarteten Einsparung erfolgen.</t>
        </r>
      </text>
    </comment>
    <comment ref="R6" authorId="1" shapeId="0" xr:uid="{9757D5A1-FB45-42D2-84CA-12413FC161AC}">
      <text>
        <r>
          <rPr>
            <b/>
            <sz val="9"/>
            <color indexed="81"/>
            <rFont val="Segoe UI"/>
            <family val="2"/>
          </rPr>
          <t>Bernd Maur:</t>
        </r>
        <r>
          <rPr>
            <sz val="9"/>
            <color indexed="81"/>
            <rFont val="Segoe UI"/>
            <family val="2"/>
          </rPr>
          <t xml:space="preserve">
Der Return on Investment (ROI) ist ein Risikofaktor, an dem der wahrscheinliche Erfolg der Maßnahme bemessen werden kann. Wirtschaftlichkeitsbetrachtungen sollten dynamisch durchgeführt werden.</t>
        </r>
      </text>
    </comment>
    <comment ref="S6" authorId="1" shapeId="0" xr:uid="{C88AB927-A66E-4156-9BB5-8B27495CD720}">
      <text>
        <r>
          <rPr>
            <b/>
            <sz val="9"/>
            <color indexed="81"/>
            <rFont val="Segoe UI"/>
            <family val="2"/>
          </rPr>
          <t>Bernd Maur:</t>
        </r>
        <r>
          <rPr>
            <sz val="9"/>
            <color indexed="81"/>
            <rFont val="Segoe UI"/>
            <family val="2"/>
          </rPr>
          <t xml:space="preserve">
Um die Nachvollziehbarkeit zu gewährleisten, sollte die Datenquelle der Kosten angegeben werden.</t>
        </r>
      </text>
    </comment>
    <comment ref="T6" authorId="1" shapeId="0" xr:uid="{116B5D20-C5D0-4A74-86BE-A63D845D37C8}">
      <text>
        <r>
          <rPr>
            <b/>
            <sz val="9"/>
            <color indexed="81"/>
            <rFont val="Segoe UI"/>
            <family val="2"/>
          </rPr>
          <t>Bernd Maur:</t>
        </r>
        <r>
          <rPr>
            <sz val="9"/>
            <color indexed="81"/>
            <rFont val="Segoe UI"/>
            <family val="2"/>
          </rPr>
          <t xml:space="preserve">
Maßnahmen sollte in der Wirksamkeit messtechnisch oder rechnerisch überprüft werden. Dies hilft  z.B. dabei, Fehlinvestitionen zu verhindern.</t>
        </r>
      </text>
    </comment>
    <comment ref="U6" authorId="1" shapeId="0" xr:uid="{09AC0EF8-9F76-4FE2-89C7-D8E0CB0BAB02}">
      <text>
        <r>
          <rPr>
            <b/>
            <sz val="9"/>
            <color indexed="81"/>
            <rFont val="Segoe UI"/>
            <family val="2"/>
          </rPr>
          <t>Bernd Maur:</t>
        </r>
        <r>
          <rPr>
            <sz val="9"/>
            <color indexed="81"/>
            <rFont val="Segoe UI"/>
            <family val="2"/>
          </rPr>
          <t xml:space="preserve">
Kommentarfeld für die Überprüfung.</t>
        </r>
      </text>
    </comment>
    <comment ref="V6" authorId="1" shapeId="0" xr:uid="{D6C0DB1A-1514-4824-8BCB-725EBAB6B3BA}">
      <text>
        <r>
          <rPr>
            <b/>
            <sz val="9"/>
            <color indexed="81"/>
            <rFont val="Segoe UI"/>
            <family val="2"/>
          </rPr>
          <t>Bernd Maur:</t>
        </r>
        <r>
          <rPr>
            <sz val="9"/>
            <color indexed="81"/>
            <rFont val="Segoe UI"/>
            <family val="2"/>
          </rPr>
          <t xml:space="preserve">
Zur späteren Nachvollziehbarkeit wichtig, so können bei Wiederholungen leichter Informationen beschafft werden.</t>
        </r>
      </text>
    </comment>
    <comment ref="AA6" authorId="1" shapeId="0" xr:uid="{B1415FAA-AB6A-42CB-857E-BE76CB92D3DB}">
      <text>
        <r>
          <rPr>
            <b/>
            <sz val="9"/>
            <color indexed="81"/>
            <rFont val="Segoe UI"/>
            <family val="2"/>
          </rPr>
          <t>Bernd Maur:</t>
        </r>
        <r>
          <rPr>
            <sz val="9"/>
            <color indexed="81"/>
            <rFont val="Segoe UI"/>
            <family val="2"/>
          </rPr>
          <t xml:space="preserve">
Damit Nachfragen zur Bewertung zügig beantwortet werden können, hier bitte den Namen der überprüfenden Person einfügen.</t>
        </r>
      </text>
    </comment>
    <comment ref="AB6" authorId="1" shapeId="0" xr:uid="{1EBCC3A5-ED73-4190-9A41-BF6CDDBE9B82}">
      <text>
        <r>
          <rPr>
            <b/>
            <sz val="9"/>
            <color indexed="81"/>
            <rFont val="Segoe UI"/>
            <family val="2"/>
          </rPr>
          <t>Bernd Maur:</t>
        </r>
        <r>
          <rPr>
            <sz val="9"/>
            <color indexed="81"/>
            <rFont val="Segoe UI"/>
            <family val="2"/>
          </rPr>
          <t xml:space="preserve">
Hier bitte Datum des Abschlusses der Überprüfung eintragen.</t>
        </r>
      </text>
    </comment>
    <comment ref="AC6" authorId="1" shapeId="0" xr:uid="{75F3088A-3DE2-4F0D-8AF5-45F48E37E141}">
      <text>
        <r>
          <rPr>
            <b/>
            <sz val="9"/>
            <color indexed="81"/>
            <rFont val="Segoe UI"/>
            <family val="2"/>
          </rPr>
          <t>Bernd Maur:</t>
        </r>
        <r>
          <rPr>
            <sz val="9"/>
            <color indexed="81"/>
            <rFont val="Segoe UI"/>
            <family val="2"/>
          </rPr>
          <t xml:space="preserve">
Hier können einfache Bestätigungen oder auch Bemerkungen zu abweichenden Ergebnissen eingetragen werden.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S:\Projekte\ISO 50001\ROI_Neu\ROI_EM98.xlsx" keepAlive="1" name="ROI_EM98" type="5" refreshedVersion="0" new="1" background="1">
    <dbPr connection="Provider=Microsoft.ACE.OLEDB.12.0;Password=&quot;&quot;;User ID=Admin;Data Source=S:\Projekte\ISO 50001\ROI_Neu\ROI_EM98.xlsx;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M98$" commandType="3"/>
  </connection>
</connections>
</file>

<file path=xl/sharedStrings.xml><?xml version="1.0" encoding="utf-8"?>
<sst xmlns="http://schemas.openxmlformats.org/spreadsheetml/2006/main" count="146" uniqueCount="104">
  <si>
    <t>€/MWh</t>
  </si>
  <si>
    <t>Wärmepreis</t>
  </si>
  <si>
    <t xml:space="preserve"> </t>
  </si>
  <si>
    <t>Interne Spalte</t>
  </si>
  <si>
    <t>ROI</t>
  </si>
  <si>
    <t>Bemerkung</t>
  </si>
  <si>
    <t>Projektpate</t>
  </si>
  <si>
    <t>Risiko</t>
  </si>
  <si>
    <t>Quelle Kosten</t>
  </si>
  <si>
    <t>Quelle Einsparung</t>
  </si>
  <si>
    <t>Jahr</t>
  </si>
  <si>
    <t>€</t>
  </si>
  <si>
    <t>MWh/a</t>
  </si>
  <si>
    <t>h</t>
  </si>
  <si>
    <t>a</t>
  </si>
  <si>
    <t>EM 1</t>
  </si>
  <si>
    <t>EM 2</t>
  </si>
  <si>
    <t>EM 3</t>
  </si>
  <si>
    <t>EM 4</t>
  </si>
  <si>
    <t>EM 5</t>
  </si>
  <si>
    <t>EM 6</t>
  </si>
  <si>
    <t>EM 7</t>
  </si>
  <si>
    <t>EM 8</t>
  </si>
  <si>
    <t>EM 9</t>
  </si>
  <si>
    <t>EM 10</t>
  </si>
  <si>
    <t>EM 11</t>
  </si>
  <si>
    <t>EM 12</t>
  </si>
  <si>
    <t>EM 13</t>
  </si>
  <si>
    <t>EM 14</t>
  </si>
  <si>
    <t>EM 15</t>
  </si>
  <si>
    <t>EM 16</t>
  </si>
  <si>
    <t>EM 17</t>
  </si>
  <si>
    <t>EM 18</t>
  </si>
  <si>
    <t>EM 19</t>
  </si>
  <si>
    <t>EM 20</t>
  </si>
  <si>
    <t>EM 21</t>
  </si>
  <si>
    <t>EM 22</t>
  </si>
  <si>
    <t>EM 23</t>
  </si>
  <si>
    <t>EM 24</t>
  </si>
  <si>
    <t>EM 25</t>
  </si>
  <si>
    <t>EM 26</t>
  </si>
  <si>
    <t>EM 27</t>
  </si>
  <si>
    <t>EM 28</t>
  </si>
  <si>
    <t>EM 29</t>
  </si>
  <si>
    <t>Beschreibung</t>
  </si>
  <si>
    <t>Nachweismethode</t>
  </si>
  <si>
    <t>Herkunft der Maßnahme</t>
  </si>
  <si>
    <t>Datenquelle Kosten</t>
  </si>
  <si>
    <t>Kosten
 €</t>
  </si>
  <si>
    <t>Nettogesamteinsparung
 €</t>
  </si>
  <si>
    <t>Einsparung Wärme
 €</t>
  </si>
  <si>
    <t>Einsparung Strom 
€</t>
  </si>
  <si>
    <t>Nr.</t>
  </si>
  <si>
    <t>Prio</t>
  </si>
  <si>
    <t xml:space="preserve">Einsparung Strom 
MWh / Jahr </t>
  </si>
  <si>
    <t>Einsparung Wärme
 MWh / Jahr</t>
  </si>
  <si>
    <t xml:space="preserve">Strompreis </t>
  </si>
  <si>
    <t>Einsparung CO2</t>
  </si>
  <si>
    <t>t/a</t>
  </si>
  <si>
    <t>Überprüfung durch</t>
  </si>
  <si>
    <t>Überprüft am</t>
  </si>
  <si>
    <t>Ergebnis der Überprüfung</t>
  </si>
  <si>
    <t>Abteilung</t>
  </si>
  <si>
    <t>Betriebsstunden</t>
  </si>
  <si>
    <t>Backen</t>
  </si>
  <si>
    <t>Beispiel 1</t>
  </si>
  <si>
    <t>Bearbeitungsstatus</t>
  </si>
  <si>
    <t>Zusammenfassender Massnahmenüberblick</t>
  </si>
  <si>
    <t>Berechnungen</t>
  </si>
  <si>
    <t>Kosten</t>
  </si>
  <si>
    <t>Angebot Fa. Brenner A2345-29</t>
  </si>
  <si>
    <t>Überprüfung des Massnahmenerfolgs</t>
  </si>
  <si>
    <t>Grundsätzlich sollten die Zeilen, in denen abgeschlossene Maßnahmen aufgeführt sind, kopiert werden und als Text, ohne die rechnerischen Verknüpfungen wieder eingefügt werden.</t>
  </si>
  <si>
    <t>Idee von Herrn Müller</t>
  </si>
  <si>
    <t>Erneuerung Lichttechnik Backstrasse</t>
  </si>
  <si>
    <t>in Arbeit</t>
  </si>
  <si>
    <t>Aufnahmejahr der Maßnahme</t>
  </si>
  <si>
    <t>Umsetzungs-
zeitraum der Maßnahme</t>
  </si>
  <si>
    <t>Die vorhandenen 12 doppelflammigen Leuchtstofflampen sollen gegen 10 LED Lampen getauscht werden.</t>
  </si>
  <si>
    <t>Angebot Elektromeister Hans</t>
  </si>
  <si>
    <t>Rechnerisch</t>
  </si>
  <si>
    <t>Verbrauch vorher pro h 1,56 kWh, nachher 0,47 kWh</t>
  </si>
  <si>
    <t xml:space="preserve">Herr Technikleiter
</t>
  </si>
  <si>
    <t>Herrn Beauftrager</t>
  </si>
  <si>
    <t>Keine Beanstandungen</t>
  </si>
  <si>
    <t>Heizungssystem</t>
  </si>
  <si>
    <t>Austausch ungeregelte Heizungspumpen</t>
  </si>
  <si>
    <t>Die drei hier installierten Pumpen sollen gegen drehzahlgeregelte Modelle ausgetauscht werden</t>
  </si>
  <si>
    <t>Idee von Frau Meier</t>
  </si>
  <si>
    <t>Erledigt</t>
  </si>
  <si>
    <t>Idee</t>
  </si>
  <si>
    <t>in Überprüfung</t>
  </si>
  <si>
    <t>Zurückgestellt</t>
  </si>
  <si>
    <t>Abgelehnt</t>
  </si>
  <si>
    <t>Gebäude</t>
  </si>
  <si>
    <t>Verschliessen alte Ventilatoröffnungen</t>
  </si>
  <si>
    <t>Die Öfnnungen in der Wand, in denen ehemals Abluftventilatoren installiert waren sollen verschlossen werden. Hierdurch wird der Austritt erwärmter Luft verhindert.</t>
  </si>
  <si>
    <t>Idee Heizungsmüller</t>
  </si>
  <si>
    <t>Listenpreis Internet</t>
  </si>
  <si>
    <t>Schätzwert Werkstatt</t>
  </si>
  <si>
    <t>Steht aus</t>
  </si>
  <si>
    <t>Beispiel 2</t>
  </si>
  <si>
    <t>Beispiel 3</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</si>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</sst>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indexed="8"/>
      <name val="Calibri"/>
      <family val="2"/>
    </font>
    <font>
      <sz val="10"/>
      <name val="Arial"/>
      <family val="2"/>
    </font>
    <font>
      <sz val="8"/>
      <name val="Calibri"/>
      <family val="2"/>
    </font>
    <font>
      <b/>
      <sz val="11"/>
      <name val="Calibri"/>
      <family val="2"/>
    </font>
    <font>
      <b/>
      <sz val="11"/>
      <color indexed="10"/>
      <name val="Calibri"/>
      <family val="2"/>
    </font>
    <font>
      <b/>
      <sz val="11"/>
      <color indexed="8"/>
      <name val="Calibri"/>
      <family val="2"/>
    </font>
    <font>
      <b/>
      <sz val="12"/>
      <color indexed="8"/>
      <name val="Calibri"/>
      <family val="2"/>
    </font>
    <font>
      <sz val="12"/>
      <color indexed="8"/>
      <name val="Calibri"/>
      <family val="2"/>
    </font>
    <font>
      <b/>
      <sz val="11"/>
      <color indexed="8"/>
      <name val="Calibri"/>
      <family val="2"/>
    </font>
    <font>
      <b/>
      <sz val="14"/>
      <color theme="1"/>
      <name val="Calibri"/>
      <family val="2"/>
      <scheme val="minor"/>
    </font>
    <font>
      <sz val="9"/>
      <color indexed="81"/>
      <name val="Segoe UI"/>
      <charset val="1"/>
    </font>
    <font>
      <b/>
      <sz val="9"/>
      <color indexed="81"/>
      <name val="Segoe UI"/>
      <charset val="1"/>
    </font>
    <font>
      <b/>
      <sz val="14"/>
      <color indexed="8"/>
      <name val="Calibri"/>
      <family val="2"/>
    </font>
    <font>
      <sz val="9"/>
      <color indexed="81"/>
      <name val="Segoe UI"/>
      <family val="2"/>
    </font>
    <font>
      <b/>
      <sz val="9"/>
      <color indexed="81"/>
      <name val="Segoe UI"/>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2" fillId="0" borderId="0"/>
  </cellStyleXfs>
  <cellXfs count="88">
    <xf numFmtId="0" fontId="0" fillId="0" borderId="0" xfId="0"/>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xf>
    <xf numFmtId="9" fontId="1" fillId="0" borderId="2"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3" fontId="1"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3" fontId="0" fillId="0" borderId="1" xfId="0" applyNumberFormat="1" applyBorder="1" applyAlignment="1">
      <alignment horizontal="center" vertical="center"/>
    </xf>
    <xf numFmtId="3" fontId="6" fillId="0" borderId="1" xfId="0" applyNumberFormat="1" applyFont="1" applyBorder="1" applyAlignment="1">
      <alignment horizontal="center" vertical="center"/>
    </xf>
    <xf numFmtId="4" fontId="7"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1" fillId="0" borderId="2" xfId="0" applyFont="1" applyBorder="1" applyAlignment="1">
      <alignment horizontal="center" vertical="center"/>
    </xf>
    <xf numFmtId="4" fontId="9"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2" xfId="0" applyFont="1" applyFill="1" applyBorder="1" applyAlignment="1">
      <alignment horizontal="center" vertical="center"/>
    </xf>
    <xf numFmtId="0" fontId="8" fillId="0" borderId="0" xfId="0" applyFont="1" applyAlignment="1">
      <alignment horizontal="center" vertical="center"/>
    </xf>
    <xf numFmtId="3" fontId="1" fillId="2" borderId="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8" fillId="0" borderId="5" xfId="0" applyFont="1" applyBorder="1" applyAlignment="1">
      <alignment horizontal="center" vertical="center"/>
    </xf>
    <xf numFmtId="0" fontId="0" fillId="0" borderId="6" xfId="0" applyBorder="1" applyAlignment="1">
      <alignment horizontal="center" vertical="center"/>
    </xf>
    <xf numFmtId="3" fontId="6" fillId="0" borderId="6" xfId="0" applyNumberFormat="1" applyFont="1" applyBorder="1" applyAlignment="1">
      <alignment horizontal="center" vertical="center"/>
    </xf>
    <xf numFmtId="3" fontId="0" fillId="0" borderId="6" xfId="0" applyNumberFormat="1" applyBorder="1" applyAlignment="1">
      <alignment horizontal="center" vertical="center"/>
    </xf>
    <xf numFmtId="4" fontId="0" fillId="0" borderId="6" xfId="0" applyNumberFormat="1" applyBorder="1" applyAlignment="1">
      <alignment horizontal="center" vertical="center"/>
    </xf>
    <xf numFmtId="4" fontId="9" fillId="0" borderId="6" xfId="0" applyNumberFormat="1" applyFont="1" applyBorder="1" applyAlignment="1">
      <alignment horizontal="center" vertical="center" wrapText="1"/>
    </xf>
    <xf numFmtId="0" fontId="0" fillId="0" borderId="3" xfId="0" applyBorder="1" applyAlignment="1">
      <alignment horizontal="center" vertical="center" wrapText="1"/>
    </xf>
    <xf numFmtId="0" fontId="8" fillId="0" borderId="7" xfId="0" applyFont="1" applyBorder="1" applyAlignment="1">
      <alignment horizontal="center" vertical="center"/>
    </xf>
    <xf numFmtId="0" fontId="0" fillId="0" borderId="8" xfId="0" applyBorder="1" applyAlignment="1">
      <alignment horizontal="center" vertical="center"/>
    </xf>
    <xf numFmtId="3" fontId="6" fillId="0" borderId="8" xfId="0" applyNumberFormat="1" applyFont="1" applyBorder="1" applyAlignment="1">
      <alignment horizontal="center" vertical="center"/>
    </xf>
    <xf numFmtId="3" fontId="0" fillId="0" borderId="8" xfId="0" applyNumberFormat="1" applyBorder="1" applyAlignment="1">
      <alignment horizontal="center" vertical="center"/>
    </xf>
    <xf numFmtId="4" fontId="0" fillId="0" borderId="8" xfId="0" applyNumberFormat="1" applyBorder="1" applyAlignment="1">
      <alignment horizontal="center" vertical="center"/>
    </xf>
    <xf numFmtId="4" fontId="9" fillId="0" borderId="8" xfId="0" applyNumberFormat="1" applyFont="1" applyBorder="1" applyAlignment="1">
      <alignment horizontal="center" vertical="center" wrapText="1"/>
    </xf>
    <xf numFmtId="0" fontId="0" fillId="0" borderId="9" xfId="0" applyBorder="1" applyAlignment="1">
      <alignment horizontal="center" vertical="center" wrapText="1"/>
    </xf>
    <xf numFmtId="3" fontId="0" fillId="4" borderId="1" xfId="0" applyNumberFormat="1" applyFill="1" applyBorder="1" applyAlignment="1">
      <alignment horizontal="center" vertical="center"/>
    </xf>
    <xf numFmtId="0" fontId="0" fillId="4" borderId="1" xfId="0" applyFill="1" applyBorder="1" applyAlignment="1">
      <alignment horizontal="center" vertical="center"/>
    </xf>
    <xf numFmtId="3" fontId="6" fillId="4" borderId="1" xfId="0" applyNumberFormat="1" applyFont="1" applyFill="1" applyBorder="1" applyAlignment="1">
      <alignment horizontal="center" vertical="center"/>
    </xf>
    <xf numFmtId="0" fontId="5"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3" fontId="1" fillId="0" borderId="1" xfId="0" applyNumberFormat="1" applyFont="1" applyFill="1" applyBorder="1" applyAlignment="1">
      <alignment horizontal="center" vertical="center"/>
    </xf>
    <xf numFmtId="3" fontId="0" fillId="0" borderId="1" xfId="0" applyNumberFormat="1" applyFill="1" applyBorder="1" applyAlignment="1">
      <alignment horizontal="center" vertical="center"/>
    </xf>
    <xf numFmtId="3" fontId="7" fillId="5"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xf>
    <xf numFmtId="4" fontId="7" fillId="5"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3" fontId="7" fillId="6" borderId="1" xfId="0" applyNumberFormat="1" applyFont="1" applyFill="1" applyBorder="1" applyAlignment="1">
      <alignment horizontal="center" vertical="center" wrapText="1"/>
    </xf>
    <xf numFmtId="4" fontId="10" fillId="7" borderId="1" xfId="0" applyNumberFormat="1" applyFont="1" applyFill="1" applyBorder="1" applyAlignment="1">
      <alignment horizontal="center" vertical="center"/>
    </xf>
    <xf numFmtId="4" fontId="0" fillId="0" borderId="11" xfId="0" applyNumberFormat="1" applyBorder="1" applyAlignment="1">
      <alignment horizontal="center" vertical="center"/>
    </xf>
    <xf numFmtId="4" fontId="9"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4" fontId="7" fillId="2" borderId="12" xfId="0"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4" fontId="0" fillId="0" borderId="0" xfId="0" applyNumberFormat="1" applyBorder="1" applyAlignment="1">
      <alignment horizontal="center" vertical="center"/>
    </xf>
    <xf numFmtId="4" fontId="9" fillId="0" borderId="0" xfId="0" applyNumberFormat="1" applyFont="1" applyBorder="1" applyAlignment="1">
      <alignment horizontal="center" vertical="center" wrapText="1"/>
    </xf>
    <xf numFmtId="0" fontId="0" fillId="0" borderId="13" xfId="0" applyBorder="1" applyAlignment="1">
      <alignment horizontal="center" vertical="center" wrapText="1"/>
    </xf>
    <xf numFmtId="0" fontId="7" fillId="4" borderId="8" xfId="0" applyFont="1" applyFill="1" applyBorder="1" applyAlignment="1">
      <alignment horizontal="center" vertical="center"/>
    </xf>
    <xf numFmtId="0" fontId="1"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0" fillId="0" borderId="1" xfId="0" applyBorder="1" applyAlignment="1">
      <alignment horizontal="center" vertical="center" wrapText="1" shrinkToFit="1"/>
    </xf>
    <xf numFmtId="4" fontId="10" fillId="8" borderId="1" xfId="0" applyNumberFormat="1" applyFont="1" applyFill="1" applyBorder="1" applyAlignment="1">
      <alignment horizontal="center" vertical="center"/>
    </xf>
    <xf numFmtId="0" fontId="13" fillId="6" borderId="4" xfId="0" applyFont="1" applyFill="1" applyBorder="1" applyAlignment="1">
      <alignment horizontal="center" vertical="center"/>
    </xf>
    <xf numFmtId="0" fontId="13" fillId="6" borderId="10"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2"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8" xfId="0" applyFont="1" applyFill="1" applyBorder="1" applyAlignment="1">
      <alignment horizontal="center" vertical="center"/>
    </xf>
    <xf numFmtId="0" fontId="0" fillId="10" borderId="4" xfId="0" applyFill="1"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center" vertical="center"/>
    </xf>
    <xf numFmtId="3" fontId="6" fillId="10" borderId="1" xfId="0" applyNumberFormat="1" applyFont="1" applyFill="1" applyBorder="1" applyAlignment="1">
      <alignment horizontal="center" vertical="center"/>
    </xf>
    <xf numFmtId="3" fontId="0" fillId="11" borderId="1" xfId="0" applyNumberFormat="1" applyFill="1" applyBorder="1" applyAlignment="1">
      <alignment horizontal="center" vertical="center"/>
    </xf>
    <xf numFmtId="3" fontId="1" fillId="11" borderId="1" xfId="0" applyNumberFormat="1" applyFont="1" applyFill="1" applyBorder="1" applyAlignment="1">
      <alignment horizontal="center" vertical="center"/>
    </xf>
    <xf numFmtId="3" fontId="6" fillId="11" borderId="1" xfId="0" applyNumberFormat="1" applyFont="1" applyFill="1" applyBorder="1" applyAlignment="1">
      <alignment horizontal="center" vertical="center"/>
    </xf>
  </cellXfs>
  <cellStyles count="2">
    <cellStyle name="Standard" xfId="0" builtinId="0"/>
    <cellStyle name="Standard 3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49"/>
  <sheetViews>
    <sheetView tabSelected="1" zoomScale="85" zoomScaleNormal="85" zoomScaleSheetLayoutView="70" zoomScalePageLayoutView="90" workbookViewId="0">
      <selection activeCell="K4" sqref="K4:M4"/>
    </sheetView>
  </sheetViews>
  <sheetFormatPr baseColWidth="10" defaultColWidth="11.453125" defaultRowHeight="15.5" x14ac:dyDescent="0.35"/>
  <cols>
    <col min="1" max="1" width="10.26953125" style="17" customWidth="1"/>
    <col min="2" max="2" width="16.26953125" style="17" customWidth="1"/>
    <col min="3" max="3" width="32.453125" style="19" customWidth="1"/>
    <col min="4" max="4" width="35.453125" style="19" customWidth="1"/>
    <col min="5" max="5" width="28.1796875" style="19" customWidth="1"/>
    <col min="6" max="6" width="8.453125" style="19" customWidth="1"/>
    <col min="7" max="7" width="26.453125" style="19" bestFit="1" customWidth="1"/>
    <col min="8" max="8" width="16" style="19" customWidth="1"/>
    <col min="9" max="9" width="24.453125" style="19" customWidth="1"/>
    <col min="10" max="10" width="14.453125" style="15" customWidth="1"/>
    <col min="11" max="11" width="28.453125" style="14" bestFit="1" customWidth="1"/>
    <col min="12" max="12" width="28" style="15" bestFit="1" customWidth="1"/>
    <col min="13" max="13" width="28" style="15" customWidth="1"/>
    <col min="14" max="14" width="26.453125" style="15" bestFit="1" customWidth="1"/>
    <col min="15" max="15" width="23.81640625" style="15" bestFit="1" customWidth="1"/>
    <col min="16" max="16" width="23.81640625" style="15" customWidth="1"/>
    <col min="17" max="17" width="20.26953125" style="14" customWidth="1"/>
    <col min="18" max="18" width="30" style="19" customWidth="1"/>
    <col min="19" max="19" width="43.453125" style="20" customWidth="1"/>
    <col min="20" max="20" width="35.453125" style="20" customWidth="1"/>
    <col min="21" max="21" width="27.453125" style="22" customWidth="1"/>
    <col min="22" max="22" width="26.54296875" style="23" bestFit="1" customWidth="1"/>
    <col min="23" max="23" width="15.453125" style="19" hidden="1" customWidth="1"/>
    <col min="24" max="24" width="11.453125" style="18" hidden="1" customWidth="1"/>
    <col min="25" max="25" width="20.453125" style="18" hidden="1" customWidth="1"/>
    <col min="26" max="26" width="14.453125" style="18" hidden="1" customWidth="1"/>
    <col min="27" max="27" width="22.26953125" style="18" customWidth="1"/>
    <col min="28" max="28" width="13.54296875" style="18" customWidth="1"/>
    <col min="29" max="29" width="38.1796875" style="18" bestFit="1" customWidth="1"/>
    <col min="30" max="16384" width="11.453125" style="18"/>
  </cols>
  <sheetData>
    <row r="1" spans="1:29" ht="15.65" customHeight="1" x14ac:dyDescent="0.35">
      <c r="A1" s="29"/>
      <c r="B1" s="79" t="s">
        <v>72</v>
      </c>
      <c r="C1" s="79"/>
      <c r="D1" s="79"/>
      <c r="E1" s="79"/>
      <c r="F1" s="79"/>
      <c r="G1" s="79"/>
      <c r="H1" s="79"/>
      <c r="I1" s="79"/>
      <c r="J1" s="31"/>
      <c r="K1" s="32"/>
      <c r="L1" s="31"/>
      <c r="M1" s="31"/>
      <c r="N1" s="31"/>
      <c r="O1" s="31"/>
      <c r="P1" s="31"/>
      <c r="Q1" s="32"/>
      <c r="R1" s="30"/>
      <c r="S1" s="33"/>
      <c r="T1" s="33"/>
      <c r="U1" s="34"/>
      <c r="V1" s="35"/>
    </row>
    <row r="2" spans="1:29" ht="15.65" customHeight="1" x14ac:dyDescent="0.35">
      <c r="A2" s="36"/>
      <c r="B2" s="80"/>
      <c r="C2" s="80"/>
      <c r="D2" s="80"/>
      <c r="E2" s="80"/>
      <c r="F2" s="80"/>
      <c r="G2" s="80"/>
      <c r="H2" s="80"/>
      <c r="I2" s="80"/>
      <c r="J2" s="38"/>
      <c r="K2" s="39"/>
      <c r="L2" s="38"/>
      <c r="M2" s="38"/>
      <c r="N2" s="38"/>
      <c r="O2" s="38"/>
      <c r="P2" s="38"/>
      <c r="Q2" s="39"/>
      <c r="R2" s="37"/>
      <c r="S2" s="40"/>
      <c r="T2" s="40"/>
      <c r="U2" s="41"/>
      <c r="V2" s="42"/>
    </row>
    <row r="3" spans="1:29" ht="166" customHeight="1" x14ac:dyDescent="0.35">
      <c r="A3" s="36"/>
      <c r="B3" s="69"/>
      <c r="C3" s="18"/>
      <c r="D3" s="69"/>
      <c r="E3" s="69"/>
      <c r="F3" s="69"/>
      <c r="G3" s="69"/>
      <c r="H3" s="69"/>
      <c r="I3" s="69"/>
      <c r="J3" s="38"/>
      <c r="K3" s="39"/>
      <c r="L3" s="38"/>
      <c r="M3" s="38"/>
      <c r="N3" s="38"/>
      <c r="O3" s="38"/>
      <c r="P3" s="38"/>
      <c r="Q3" s="39"/>
      <c r="R3" s="37"/>
      <c r="S3" s="40"/>
      <c r="T3" s="66"/>
      <c r="U3" s="67"/>
      <c r="V3" s="68"/>
      <c r="W3" s="61"/>
    </row>
    <row r="4" spans="1:29" x14ac:dyDescent="0.35">
      <c r="C4" s="28"/>
      <c r="D4" s="43"/>
      <c r="E4" s="44"/>
      <c r="F4" s="45"/>
      <c r="G4" s="81" t="s">
        <v>56</v>
      </c>
      <c r="H4" s="82"/>
      <c r="I4" s="83">
        <v>172</v>
      </c>
      <c r="J4" s="84" t="s">
        <v>0</v>
      </c>
      <c r="K4" s="85" t="s">
        <v>1</v>
      </c>
      <c r="L4" s="86">
        <v>68</v>
      </c>
      <c r="M4" s="87" t="s">
        <v>0</v>
      </c>
      <c r="N4" s="18"/>
      <c r="O4" s="49"/>
      <c r="P4" s="49"/>
      <c r="Q4" s="50"/>
      <c r="R4" s="19" t="s">
        <v>2</v>
      </c>
      <c r="T4" s="58"/>
      <c r="U4" s="59"/>
      <c r="V4" s="60"/>
      <c r="W4" s="61"/>
      <c r="Y4" s="5" t="s">
        <v>3</v>
      </c>
      <c r="Z4" s="5" t="s">
        <v>3</v>
      </c>
    </row>
    <row r="5" spans="1:29" ht="18.5" x14ac:dyDescent="0.35">
      <c r="A5" s="75" t="s">
        <v>67</v>
      </c>
      <c r="B5" s="76"/>
      <c r="C5" s="76"/>
      <c r="D5" s="76"/>
      <c r="E5" s="76"/>
      <c r="F5" s="76"/>
      <c r="G5" s="76"/>
      <c r="H5" s="76"/>
      <c r="I5" s="76"/>
      <c r="J5" s="76"/>
      <c r="K5" s="76"/>
      <c r="L5" s="77" t="s">
        <v>68</v>
      </c>
      <c r="M5" s="77"/>
      <c r="N5" s="77"/>
      <c r="O5" s="77"/>
      <c r="P5" s="77"/>
      <c r="Q5" s="77"/>
      <c r="R5" s="78"/>
      <c r="S5" s="57" t="s">
        <v>69</v>
      </c>
      <c r="T5" s="74" t="s">
        <v>71</v>
      </c>
      <c r="U5" s="74"/>
      <c r="V5" s="74"/>
      <c r="W5" s="74"/>
      <c r="X5" s="74"/>
      <c r="Y5" s="74"/>
      <c r="Z5" s="74"/>
      <c r="AA5" s="74"/>
      <c r="AB5" s="74"/>
      <c r="AC5" s="74"/>
    </row>
    <row r="6" spans="1:29" s="25" customFormat="1" ht="70.5" customHeight="1" x14ac:dyDescent="0.35">
      <c r="A6" s="54" t="s">
        <v>52</v>
      </c>
      <c r="B6" s="54" t="s">
        <v>62</v>
      </c>
      <c r="C6" s="54" t="s">
        <v>103</v>
      </c>
      <c r="D6" s="54" t="s">
        <v>44</v>
      </c>
      <c r="E6" s="55" t="s">
        <v>46</v>
      </c>
      <c r="F6" s="54" t="s">
        <v>53</v>
      </c>
      <c r="G6" s="54" t="s">
        <v>66</v>
      </c>
      <c r="H6" s="55" t="s">
        <v>76</v>
      </c>
      <c r="I6" s="55" t="s">
        <v>77</v>
      </c>
      <c r="J6" s="56" t="s">
        <v>48</v>
      </c>
      <c r="K6" s="56" t="s">
        <v>49</v>
      </c>
      <c r="L6" s="51" t="s">
        <v>55</v>
      </c>
      <c r="M6" s="51" t="s">
        <v>50</v>
      </c>
      <c r="N6" s="51" t="s">
        <v>54</v>
      </c>
      <c r="O6" s="51" t="s">
        <v>51</v>
      </c>
      <c r="P6" s="51" t="s">
        <v>57</v>
      </c>
      <c r="Q6" s="52" t="s">
        <v>63</v>
      </c>
      <c r="R6" s="53" t="s">
        <v>4</v>
      </c>
      <c r="S6" s="16" t="s">
        <v>47</v>
      </c>
      <c r="T6" s="62" t="s">
        <v>45</v>
      </c>
      <c r="U6" s="63" t="s">
        <v>5</v>
      </c>
      <c r="V6" s="63" t="s">
        <v>6</v>
      </c>
      <c r="W6" s="64" t="s">
        <v>7</v>
      </c>
      <c r="X6" s="65" t="s">
        <v>8</v>
      </c>
      <c r="Y6" s="64" t="s">
        <v>9</v>
      </c>
      <c r="Z6" s="18"/>
      <c r="AA6" s="63" t="s">
        <v>59</v>
      </c>
      <c r="AB6" s="63" t="s">
        <v>60</v>
      </c>
      <c r="AC6" s="63" t="s">
        <v>61</v>
      </c>
    </row>
    <row r="7" spans="1:29" ht="70.5" customHeight="1" x14ac:dyDescent="0.35">
      <c r="A7" s="9"/>
      <c r="B7" s="9"/>
      <c r="C7" s="9"/>
      <c r="D7" s="9"/>
      <c r="E7" s="9"/>
      <c r="F7" s="9"/>
      <c r="G7" s="9"/>
      <c r="H7" s="9"/>
      <c r="I7" s="9" t="s">
        <v>10</v>
      </c>
      <c r="J7" s="26" t="s">
        <v>11</v>
      </c>
      <c r="K7" s="26" t="s">
        <v>11</v>
      </c>
      <c r="L7" s="26" t="s">
        <v>12</v>
      </c>
      <c r="M7" s="26" t="s">
        <v>11</v>
      </c>
      <c r="N7" s="26" t="s">
        <v>12</v>
      </c>
      <c r="O7" s="26" t="s">
        <v>11</v>
      </c>
      <c r="P7" s="26" t="s">
        <v>58</v>
      </c>
      <c r="Q7" s="26" t="s">
        <v>13</v>
      </c>
      <c r="R7" s="27" t="s">
        <v>14</v>
      </c>
      <c r="S7" s="27"/>
      <c r="T7" s="27"/>
      <c r="U7" s="9"/>
      <c r="V7" s="9"/>
      <c r="W7" s="9"/>
      <c r="X7" s="24"/>
      <c r="Y7" s="9"/>
      <c r="AA7" s="9"/>
      <c r="AB7" s="9"/>
      <c r="AC7" s="9"/>
    </row>
    <row r="8" spans="1:29" ht="70.5" customHeight="1" x14ac:dyDescent="0.35">
      <c r="A8" s="3" t="s">
        <v>65</v>
      </c>
      <c r="B8" s="3" t="s">
        <v>64</v>
      </c>
      <c r="C8" s="3" t="s">
        <v>74</v>
      </c>
      <c r="D8" s="70" t="s">
        <v>78</v>
      </c>
      <c r="E8" s="3" t="s">
        <v>73</v>
      </c>
      <c r="F8" s="1">
        <v>2</v>
      </c>
      <c r="G8" s="1" t="s">
        <v>89</v>
      </c>
      <c r="H8" s="1">
        <v>2020</v>
      </c>
      <c r="I8" s="1">
        <v>2020</v>
      </c>
      <c r="J8" s="12">
        <v>2564</v>
      </c>
      <c r="K8" s="12">
        <f>O8+M8</f>
        <v>333.20000000000005</v>
      </c>
      <c r="L8" s="12">
        <v>0</v>
      </c>
      <c r="M8" s="12">
        <f>L8*$L$4</f>
        <v>0</v>
      </c>
      <c r="N8" s="12">
        <v>4.9000000000000004</v>
      </c>
      <c r="O8" s="12">
        <f>N8*$L$4</f>
        <v>333.20000000000005</v>
      </c>
      <c r="P8" s="12">
        <v>2.2999999999999998</v>
      </c>
      <c r="Q8" s="12">
        <v>4500</v>
      </c>
      <c r="R8" s="2">
        <f>IF(K8=0,0,J8/K8)</f>
        <v>7.6950780312124838</v>
      </c>
      <c r="S8" s="47" t="s">
        <v>79</v>
      </c>
      <c r="T8" s="47" t="s">
        <v>80</v>
      </c>
      <c r="U8" s="3" t="s">
        <v>81</v>
      </c>
      <c r="V8" s="3" t="s">
        <v>82</v>
      </c>
      <c r="W8" s="1"/>
      <c r="X8" s="21"/>
      <c r="Y8" s="1"/>
      <c r="AA8" s="3" t="s">
        <v>83</v>
      </c>
      <c r="AB8" s="48">
        <v>44260</v>
      </c>
      <c r="AC8" s="23" t="s">
        <v>84</v>
      </c>
    </row>
    <row r="9" spans="1:29" s="5" customFormat="1" ht="45" customHeight="1" x14ac:dyDescent="0.35">
      <c r="A9" s="3" t="s">
        <v>101</v>
      </c>
      <c r="B9" s="3" t="s">
        <v>85</v>
      </c>
      <c r="C9" s="3" t="s">
        <v>86</v>
      </c>
      <c r="D9" s="70" t="s">
        <v>87</v>
      </c>
      <c r="E9" s="3" t="s">
        <v>88</v>
      </c>
      <c r="F9" s="1">
        <v>1</v>
      </c>
      <c r="G9" s="1" t="s">
        <v>91</v>
      </c>
      <c r="H9" s="1">
        <v>2021</v>
      </c>
      <c r="I9" s="1">
        <v>2021</v>
      </c>
      <c r="J9" s="12">
        <v>1567</v>
      </c>
      <c r="K9" s="12">
        <f t="shared" ref="K9:K41" si="0">O9+M9</f>
        <v>1169.5999999999999</v>
      </c>
      <c r="L9" s="12">
        <v>0</v>
      </c>
      <c r="M9" s="12">
        <f t="shared" ref="M9:M43" si="1">L9*$L$4</f>
        <v>0</v>
      </c>
      <c r="N9" s="12">
        <v>17.2</v>
      </c>
      <c r="O9" s="12">
        <f t="shared" ref="O9:O38" si="2">N9*$L$4</f>
        <v>1169.5999999999999</v>
      </c>
      <c r="P9" s="12">
        <v>8.1</v>
      </c>
      <c r="Q9" s="12">
        <v>4000</v>
      </c>
      <c r="R9" s="2">
        <f t="shared" ref="R9:R43" si="3">IF(K9=0,0,J9/K9)</f>
        <v>1.3397742818057456</v>
      </c>
      <c r="S9" s="2" t="s">
        <v>98</v>
      </c>
      <c r="T9" s="2" t="s">
        <v>100</v>
      </c>
      <c r="U9" s="3"/>
      <c r="V9" s="3"/>
      <c r="W9" s="4"/>
      <c r="X9" s="10"/>
      <c r="Y9" s="4"/>
      <c r="AA9" s="1"/>
      <c r="AB9" s="1"/>
      <c r="AC9" s="1"/>
    </row>
    <row r="10" spans="1:29" s="5" customFormat="1" ht="72.5" x14ac:dyDescent="0.35">
      <c r="A10" s="3" t="s">
        <v>102</v>
      </c>
      <c r="B10" s="3" t="s">
        <v>94</v>
      </c>
      <c r="C10" s="3" t="s">
        <v>95</v>
      </c>
      <c r="D10" s="70" t="s">
        <v>96</v>
      </c>
      <c r="E10" s="3" t="s">
        <v>97</v>
      </c>
      <c r="F10" s="1">
        <v>1</v>
      </c>
      <c r="G10" s="1" t="s">
        <v>91</v>
      </c>
      <c r="H10" s="1">
        <v>2021</v>
      </c>
      <c r="I10" s="1">
        <v>2021</v>
      </c>
      <c r="J10" s="12">
        <v>605</v>
      </c>
      <c r="K10" s="12">
        <f t="shared" si="0"/>
        <v>244.8</v>
      </c>
      <c r="L10" s="12">
        <v>3.6</v>
      </c>
      <c r="M10" s="12">
        <f t="shared" si="1"/>
        <v>244.8</v>
      </c>
      <c r="N10" s="12">
        <v>0</v>
      </c>
      <c r="O10" s="12">
        <f t="shared" si="2"/>
        <v>0</v>
      </c>
      <c r="P10" s="12">
        <v>1</v>
      </c>
      <c r="Q10" s="12">
        <v>4500</v>
      </c>
      <c r="R10" s="2">
        <f t="shared" si="3"/>
        <v>2.47140522875817</v>
      </c>
      <c r="S10" s="2" t="s">
        <v>99</v>
      </c>
      <c r="T10" s="2" t="s">
        <v>100</v>
      </c>
      <c r="U10" s="3"/>
      <c r="V10" s="3"/>
      <c r="W10" s="4"/>
      <c r="X10" s="10"/>
      <c r="Y10" s="4"/>
      <c r="AA10" s="1"/>
      <c r="AB10" s="1"/>
      <c r="AC10" s="1"/>
    </row>
    <row r="11" spans="1:29" s="5" customFormat="1" ht="45" customHeight="1" x14ac:dyDescent="0.35">
      <c r="A11" s="3" t="s">
        <v>15</v>
      </c>
      <c r="B11" s="3"/>
      <c r="C11" s="3"/>
      <c r="D11" s="70"/>
      <c r="E11" s="3"/>
      <c r="F11" s="1"/>
      <c r="G11" s="1"/>
      <c r="H11" s="1"/>
      <c r="I11" s="1"/>
      <c r="J11" s="12"/>
      <c r="K11" s="12">
        <f t="shared" si="0"/>
        <v>0</v>
      </c>
      <c r="L11" s="12">
        <v>0</v>
      </c>
      <c r="M11" s="12">
        <f t="shared" si="1"/>
        <v>0</v>
      </c>
      <c r="N11" s="12">
        <v>0</v>
      </c>
      <c r="O11" s="12">
        <f t="shared" si="2"/>
        <v>0</v>
      </c>
      <c r="P11" s="12"/>
      <c r="Q11" s="12">
        <v>1</v>
      </c>
      <c r="R11" s="2">
        <f t="shared" si="3"/>
        <v>0</v>
      </c>
      <c r="S11" s="2"/>
      <c r="T11" s="2" t="s">
        <v>100</v>
      </c>
      <c r="U11" s="3"/>
      <c r="V11" s="3"/>
      <c r="W11" s="4"/>
      <c r="X11" s="10"/>
      <c r="Y11" s="4"/>
      <c r="AA11" s="1"/>
      <c r="AB11" s="1"/>
      <c r="AC11" s="1"/>
    </row>
    <row r="12" spans="1:29" s="5" customFormat="1" ht="45" customHeight="1" x14ac:dyDescent="0.35">
      <c r="A12" s="3" t="s">
        <v>16</v>
      </c>
      <c r="B12" s="3"/>
      <c r="C12" s="3"/>
      <c r="D12" s="70"/>
      <c r="E12" s="3"/>
      <c r="F12" s="1"/>
      <c r="G12" s="1"/>
      <c r="H12" s="1"/>
      <c r="I12" s="1"/>
      <c r="J12" s="12"/>
      <c r="K12" s="12">
        <f t="shared" si="0"/>
        <v>0</v>
      </c>
      <c r="L12" s="12">
        <v>0</v>
      </c>
      <c r="M12" s="12">
        <f t="shared" si="1"/>
        <v>0</v>
      </c>
      <c r="N12" s="12">
        <v>0</v>
      </c>
      <c r="O12" s="12">
        <f t="shared" si="2"/>
        <v>0</v>
      </c>
      <c r="P12" s="12"/>
      <c r="Q12" s="12">
        <v>1</v>
      </c>
      <c r="R12" s="2">
        <f t="shared" si="3"/>
        <v>0</v>
      </c>
      <c r="S12" s="2"/>
      <c r="T12" s="2" t="s">
        <v>100</v>
      </c>
      <c r="U12" s="3"/>
      <c r="V12" s="3"/>
      <c r="W12" s="4"/>
      <c r="X12" s="10"/>
      <c r="Y12" s="4"/>
      <c r="AA12" s="1"/>
      <c r="AB12" s="1"/>
      <c r="AC12" s="1"/>
    </row>
    <row r="13" spans="1:29" s="5" customFormat="1" ht="45" customHeight="1" x14ac:dyDescent="0.35">
      <c r="A13" s="3" t="s">
        <v>17</v>
      </c>
      <c r="B13" s="3"/>
      <c r="C13" s="3"/>
      <c r="D13" s="70"/>
      <c r="E13" s="3"/>
      <c r="F13" s="1"/>
      <c r="G13" s="1"/>
      <c r="H13" s="1"/>
      <c r="I13" s="1"/>
      <c r="J13" s="12"/>
      <c r="K13" s="12">
        <f t="shared" si="0"/>
        <v>0</v>
      </c>
      <c r="L13" s="12">
        <v>0</v>
      </c>
      <c r="M13" s="12">
        <f t="shared" si="1"/>
        <v>0</v>
      </c>
      <c r="N13" s="12">
        <v>0</v>
      </c>
      <c r="O13" s="12">
        <f t="shared" si="2"/>
        <v>0</v>
      </c>
      <c r="P13" s="12"/>
      <c r="Q13" s="12">
        <v>1</v>
      </c>
      <c r="R13" s="2">
        <f t="shared" si="3"/>
        <v>0</v>
      </c>
      <c r="S13" s="2"/>
      <c r="T13" s="2" t="s">
        <v>100</v>
      </c>
      <c r="U13" s="3"/>
      <c r="V13" s="3"/>
      <c r="W13" s="4"/>
      <c r="X13" s="10"/>
      <c r="Y13" s="4"/>
      <c r="AA13" s="1"/>
      <c r="AB13" s="1"/>
      <c r="AC13" s="1"/>
    </row>
    <row r="14" spans="1:29" s="5" customFormat="1" ht="45" customHeight="1" x14ac:dyDescent="0.35">
      <c r="A14" s="3" t="s">
        <v>18</v>
      </c>
      <c r="B14" s="3"/>
      <c r="C14" s="3"/>
      <c r="D14" s="70"/>
      <c r="E14" s="3"/>
      <c r="F14" s="1"/>
      <c r="G14" s="1"/>
      <c r="H14" s="1"/>
      <c r="I14" s="1"/>
      <c r="J14" s="12"/>
      <c r="K14" s="12">
        <f t="shared" si="0"/>
        <v>0</v>
      </c>
      <c r="L14" s="12">
        <v>0</v>
      </c>
      <c r="M14" s="12">
        <f t="shared" si="1"/>
        <v>0</v>
      </c>
      <c r="N14" s="12">
        <v>0</v>
      </c>
      <c r="O14" s="12">
        <f t="shared" si="2"/>
        <v>0</v>
      </c>
      <c r="P14" s="12"/>
      <c r="Q14" s="12">
        <v>1</v>
      </c>
      <c r="R14" s="2">
        <f t="shared" si="3"/>
        <v>0</v>
      </c>
      <c r="S14" s="2"/>
      <c r="T14" s="2" t="s">
        <v>100</v>
      </c>
      <c r="U14" s="3"/>
      <c r="V14" s="3"/>
      <c r="W14" s="4"/>
      <c r="X14" s="10"/>
      <c r="Y14" s="4"/>
      <c r="AA14" s="1"/>
      <c r="AB14" s="1"/>
      <c r="AC14" s="1"/>
    </row>
    <row r="15" spans="1:29" s="5" customFormat="1" ht="45" customHeight="1" x14ac:dyDescent="0.35">
      <c r="A15" s="3" t="s">
        <v>19</v>
      </c>
      <c r="B15" s="3"/>
      <c r="C15" s="3"/>
      <c r="D15" s="70"/>
      <c r="E15" s="3"/>
      <c r="F15" s="1"/>
      <c r="G15" s="1"/>
      <c r="H15" s="1"/>
      <c r="I15" s="1"/>
      <c r="J15" s="12"/>
      <c r="K15" s="12">
        <f t="shared" si="0"/>
        <v>0</v>
      </c>
      <c r="L15" s="12">
        <v>0</v>
      </c>
      <c r="M15" s="12">
        <f t="shared" si="1"/>
        <v>0</v>
      </c>
      <c r="N15" s="12">
        <v>0</v>
      </c>
      <c r="O15" s="12">
        <f t="shared" si="2"/>
        <v>0</v>
      </c>
      <c r="P15" s="12"/>
      <c r="Q15" s="12">
        <v>1</v>
      </c>
      <c r="R15" s="2">
        <f t="shared" si="3"/>
        <v>0</v>
      </c>
      <c r="S15" s="2"/>
      <c r="T15" s="2" t="s">
        <v>100</v>
      </c>
      <c r="U15" s="3"/>
      <c r="V15" s="3"/>
      <c r="W15" s="4"/>
      <c r="X15" s="10"/>
      <c r="Y15" s="4"/>
      <c r="AA15" s="1"/>
      <c r="AB15" s="1"/>
      <c r="AC15" s="1"/>
    </row>
    <row r="16" spans="1:29" s="5" customFormat="1" ht="45" customHeight="1" x14ac:dyDescent="0.35">
      <c r="A16" s="3" t="s">
        <v>20</v>
      </c>
      <c r="B16" s="3"/>
      <c r="C16" s="3"/>
      <c r="D16" s="70"/>
      <c r="E16" s="3"/>
      <c r="F16" s="1"/>
      <c r="G16" s="1"/>
      <c r="H16" s="1"/>
      <c r="I16" s="1"/>
      <c r="J16" s="12"/>
      <c r="K16" s="12">
        <f t="shared" si="0"/>
        <v>0</v>
      </c>
      <c r="L16" s="12">
        <v>0</v>
      </c>
      <c r="M16" s="12">
        <f t="shared" si="1"/>
        <v>0</v>
      </c>
      <c r="N16" s="12">
        <v>0</v>
      </c>
      <c r="O16" s="12">
        <f t="shared" si="2"/>
        <v>0</v>
      </c>
      <c r="P16" s="12"/>
      <c r="Q16" s="12">
        <v>1</v>
      </c>
      <c r="R16" s="2">
        <f t="shared" si="3"/>
        <v>0</v>
      </c>
      <c r="S16" s="2"/>
      <c r="T16" s="2" t="s">
        <v>100</v>
      </c>
      <c r="U16" s="3"/>
      <c r="V16" s="3"/>
      <c r="W16" s="4"/>
      <c r="X16" s="10"/>
      <c r="Y16" s="4"/>
      <c r="AA16" s="1"/>
      <c r="AB16" s="1"/>
      <c r="AC16" s="1"/>
    </row>
    <row r="17" spans="1:29" s="5" customFormat="1" ht="45" customHeight="1" x14ac:dyDescent="0.35">
      <c r="A17" s="3" t="s">
        <v>21</v>
      </c>
      <c r="B17" s="3"/>
      <c r="C17" s="3"/>
      <c r="D17" s="70"/>
      <c r="E17" s="3"/>
      <c r="F17" s="1"/>
      <c r="G17" s="1"/>
      <c r="H17" s="1"/>
      <c r="I17" s="1"/>
      <c r="J17" s="12"/>
      <c r="K17" s="12">
        <f t="shared" si="0"/>
        <v>0</v>
      </c>
      <c r="L17" s="12">
        <v>0</v>
      </c>
      <c r="M17" s="12">
        <f t="shared" si="1"/>
        <v>0</v>
      </c>
      <c r="N17" s="12">
        <v>0</v>
      </c>
      <c r="O17" s="12">
        <f t="shared" si="2"/>
        <v>0</v>
      </c>
      <c r="P17" s="12"/>
      <c r="Q17" s="12">
        <v>1</v>
      </c>
      <c r="R17" s="2">
        <f t="shared" si="3"/>
        <v>0</v>
      </c>
      <c r="S17" s="2"/>
      <c r="T17" s="2" t="s">
        <v>100</v>
      </c>
      <c r="U17" s="3"/>
      <c r="V17" s="3"/>
      <c r="W17" s="4"/>
      <c r="X17" s="10"/>
      <c r="Y17" s="4"/>
      <c r="AA17" s="1"/>
      <c r="AB17" s="1"/>
      <c r="AC17" s="1"/>
    </row>
    <row r="18" spans="1:29" s="5" customFormat="1" ht="45" customHeight="1" x14ac:dyDescent="0.35">
      <c r="A18" s="3" t="s">
        <v>22</v>
      </c>
      <c r="B18" s="3"/>
      <c r="C18" s="3"/>
      <c r="D18" s="70"/>
      <c r="E18" s="3"/>
      <c r="F18" s="1"/>
      <c r="G18" s="1"/>
      <c r="H18" s="1"/>
      <c r="I18" s="1"/>
      <c r="J18" s="12"/>
      <c r="K18" s="12">
        <f t="shared" si="0"/>
        <v>0</v>
      </c>
      <c r="L18" s="12">
        <v>0</v>
      </c>
      <c r="M18" s="12">
        <f t="shared" si="1"/>
        <v>0</v>
      </c>
      <c r="N18" s="12">
        <v>0</v>
      </c>
      <c r="O18" s="12">
        <f t="shared" si="2"/>
        <v>0</v>
      </c>
      <c r="P18" s="12"/>
      <c r="Q18" s="12">
        <v>1</v>
      </c>
      <c r="R18" s="2">
        <f t="shared" si="3"/>
        <v>0</v>
      </c>
      <c r="S18" s="2"/>
      <c r="T18" s="2" t="s">
        <v>100</v>
      </c>
      <c r="U18" s="3"/>
      <c r="V18" s="3"/>
      <c r="W18" s="4"/>
      <c r="X18" s="10"/>
      <c r="Y18" s="4"/>
      <c r="AA18" s="1"/>
      <c r="AB18" s="1"/>
      <c r="AC18" s="1"/>
    </row>
    <row r="19" spans="1:29" s="5" customFormat="1" ht="45" customHeight="1" x14ac:dyDescent="0.35">
      <c r="A19" s="3" t="s">
        <v>23</v>
      </c>
      <c r="B19" s="3"/>
      <c r="C19" s="3"/>
      <c r="D19" s="70"/>
      <c r="E19" s="3"/>
      <c r="F19" s="1"/>
      <c r="G19" s="1"/>
      <c r="H19" s="1"/>
      <c r="I19" s="1"/>
      <c r="J19" s="12"/>
      <c r="K19" s="12">
        <f t="shared" si="0"/>
        <v>0</v>
      </c>
      <c r="L19" s="12">
        <v>0</v>
      </c>
      <c r="M19" s="12">
        <f t="shared" si="1"/>
        <v>0</v>
      </c>
      <c r="N19" s="12">
        <v>0</v>
      </c>
      <c r="O19" s="12">
        <f t="shared" si="2"/>
        <v>0</v>
      </c>
      <c r="P19" s="12"/>
      <c r="Q19" s="12">
        <v>1</v>
      </c>
      <c r="R19" s="2">
        <f t="shared" si="3"/>
        <v>0</v>
      </c>
      <c r="S19" s="2"/>
      <c r="T19" s="2" t="s">
        <v>100</v>
      </c>
      <c r="U19" s="3"/>
      <c r="V19" s="3"/>
      <c r="W19" s="4"/>
      <c r="X19" s="10"/>
      <c r="Y19" s="4"/>
      <c r="AA19" s="1"/>
      <c r="AB19" s="1"/>
      <c r="AC19" s="1"/>
    </row>
    <row r="20" spans="1:29" s="5" customFormat="1" ht="45" customHeight="1" x14ac:dyDescent="0.35">
      <c r="A20" s="3" t="s">
        <v>24</v>
      </c>
      <c r="B20" s="3"/>
      <c r="C20" s="3"/>
      <c r="D20" s="70"/>
      <c r="E20" s="3"/>
      <c r="F20" s="1"/>
      <c r="G20" s="1"/>
      <c r="H20" s="1"/>
      <c r="I20" s="1"/>
      <c r="J20" s="12"/>
      <c r="K20" s="12">
        <f t="shared" si="0"/>
        <v>0</v>
      </c>
      <c r="L20" s="12">
        <v>0</v>
      </c>
      <c r="M20" s="12">
        <f t="shared" si="1"/>
        <v>0</v>
      </c>
      <c r="N20" s="12">
        <v>0</v>
      </c>
      <c r="O20" s="12">
        <f t="shared" si="2"/>
        <v>0</v>
      </c>
      <c r="P20" s="12"/>
      <c r="Q20" s="12">
        <v>1</v>
      </c>
      <c r="R20" s="2">
        <f t="shared" si="3"/>
        <v>0</v>
      </c>
      <c r="S20" s="2"/>
      <c r="T20" s="2" t="s">
        <v>100</v>
      </c>
      <c r="U20" s="3"/>
      <c r="V20" s="3"/>
      <c r="W20" s="4"/>
      <c r="X20" s="10"/>
      <c r="Y20" s="4"/>
      <c r="AA20" s="1"/>
      <c r="AB20" s="1"/>
      <c r="AC20" s="1"/>
    </row>
    <row r="21" spans="1:29" s="5" customFormat="1" ht="45" customHeight="1" x14ac:dyDescent="0.35">
      <c r="A21" s="3" t="s">
        <v>25</v>
      </c>
      <c r="B21" s="3"/>
      <c r="C21" s="3"/>
      <c r="D21" s="70"/>
      <c r="E21" s="3"/>
      <c r="F21" s="1"/>
      <c r="G21" s="1"/>
      <c r="H21" s="1"/>
      <c r="I21" s="1"/>
      <c r="J21" s="12"/>
      <c r="K21" s="12">
        <f t="shared" si="0"/>
        <v>0</v>
      </c>
      <c r="L21" s="12">
        <v>0</v>
      </c>
      <c r="M21" s="12">
        <f t="shared" si="1"/>
        <v>0</v>
      </c>
      <c r="N21" s="12">
        <v>0</v>
      </c>
      <c r="O21" s="12">
        <f t="shared" si="2"/>
        <v>0</v>
      </c>
      <c r="P21" s="12"/>
      <c r="Q21" s="12">
        <v>1</v>
      </c>
      <c r="R21" s="2">
        <f t="shared" si="3"/>
        <v>0</v>
      </c>
      <c r="S21" s="2"/>
      <c r="T21" s="2" t="s">
        <v>100</v>
      </c>
      <c r="U21" s="3"/>
      <c r="V21" s="3"/>
      <c r="W21" s="4"/>
      <c r="X21" s="10"/>
      <c r="Y21" s="4"/>
      <c r="AA21" s="1"/>
      <c r="AB21" s="1"/>
      <c r="AC21" s="1"/>
    </row>
    <row r="22" spans="1:29" s="5" customFormat="1" ht="45" customHeight="1" x14ac:dyDescent="0.35">
      <c r="A22" s="3" t="s">
        <v>26</v>
      </c>
      <c r="B22" s="3"/>
      <c r="C22" s="3"/>
      <c r="D22" s="70"/>
      <c r="E22" s="3"/>
      <c r="F22" s="1"/>
      <c r="G22" s="1"/>
      <c r="H22" s="1"/>
      <c r="I22" s="1"/>
      <c r="J22" s="12"/>
      <c r="K22" s="12">
        <f t="shared" si="0"/>
        <v>0</v>
      </c>
      <c r="L22" s="12">
        <v>0</v>
      </c>
      <c r="M22" s="12">
        <f t="shared" si="1"/>
        <v>0</v>
      </c>
      <c r="N22" s="12">
        <v>0</v>
      </c>
      <c r="O22" s="12">
        <f t="shared" si="2"/>
        <v>0</v>
      </c>
      <c r="P22" s="12"/>
      <c r="Q22" s="12">
        <v>1</v>
      </c>
      <c r="R22" s="2">
        <f t="shared" si="3"/>
        <v>0</v>
      </c>
      <c r="S22" s="2"/>
      <c r="T22" s="2" t="s">
        <v>100</v>
      </c>
      <c r="U22" s="3"/>
      <c r="V22" s="3"/>
      <c r="W22" s="4"/>
      <c r="X22" s="10"/>
      <c r="Y22" s="4"/>
      <c r="AA22" s="1"/>
      <c r="AB22" s="1"/>
      <c r="AC22" s="1"/>
    </row>
    <row r="23" spans="1:29" s="5" customFormat="1" ht="45" customHeight="1" x14ac:dyDescent="0.35">
      <c r="A23" s="3" t="s">
        <v>27</v>
      </c>
      <c r="B23" s="3"/>
      <c r="C23" s="3"/>
      <c r="D23" s="70"/>
      <c r="E23" s="3"/>
      <c r="F23" s="1"/>
      <c r="G23" s="1"/>
      <c r="H23" s="1"/>
      <c r="I23" s="1"/>
      <c r="J23" s="12"/>
      <c r="K23" s="12">
        <f t="shared" si="0"/>
        <v>0</v>
      </c>
      <c r="L23" s="12">
        <v>0</v>
      </c>
      <c r="M23" s="12">
        <f t="shared" si="1"/>
        <v>0</v>
      </c>
      <c r="N23" s="12">
        <v>0</v>
      </c>
      <c r="O23" s="12">
        <f t="shared" si="2"/>
        <v>0</v>
      </c>
      <c r="P23" s="12"/>
      <c r="Q23" s="12">
        <v>1</v>
      </c>
      <c r="R23" s="2">
        <f t="shared" si="3"/>
        <v>0</v>
      </c>
      <c r="S23" s="2"/>
      <c r="T23" s="2" t="s">
        <v>100</v>
      </c>
      <c r="U23" s="3"/>
      <c r="V23" s="3"/>
      <c r="W23" s="4"/>
      <c r="X23" s="10"/>
      <c r="Y23" s="4"/>
      <c r="AA23" s="1"/>
      <c r="AB23" s="1"/>
      <c r="AC23" s="1"/>
    </row>
    <row r="24" spans="1:29" s="6" customFormat="1" ht="45" customHeight="1" x14ac:dyDescent="0.35">
      <c r="A24" s="3" t="s">
        <v>28</v>
      </c>
      <c r="B24" s="8"/>
      <c r="C24" s="8"/>
      <c r="D24" s="71"/>
      <c r="E24" s="8"/>
      <c r="F24" s="7"/>
      <c r="G24" s="7"/>
      <c r="H24" s="1"/>
      <c r="I24" s="7"/>
      <c r="J24" s="13"/>
      <c r="K24" s="12">
        <f t="shared" si="0"/>
        <v>0</v>
      </c>
      <c r="L24" s="12">
        <v>0</v>
      </c>
      <c r="M24" s="12">
        <f t="shared" si="1"/>
        <v>0</v>
      </c>
      <c r="N24" s="12">
        <v>0</v>
      </c>
      <c r="O24" s="12">
        <f t="shared" si="2"/>
        <v>0</v>
      </c>
      <c r="P24" s="12"/>
      <c r="Q24" s="12">
        <v>1</v>
      </c>
      <c r="R24" s="2">
        <f t="shared" si="3"/>
        <v>0</v>
      </c>
      <c r="S24" s="2"/>
      <c r="T24" s="2" t="s">
        <v>100</v>
      </c>
      <c r="U24" s="8"/>
      <c r="V24" s="8"/>
      <c r="W24" s="4"/>
      <c r="X24" s="10"/>
      <c r="Y24" s="4"/>
      <c r="AA24" s="46"/>
      <c r="AB24" s="46"/>
      <c r="AC24" s="46"/>
    </row>
    <row r="25" spans="1:29" s="6" customFormat="1" ht="45" customHeight="1" x14ac:dyDescent="0.35">
      <c r="A25" s="3" t="s">
        <v>29</v>
      </c>
      <c r="B25" s="8"/>
      <c r="C25" s="8"/>
      <c r="D25" s="71"/>
      <c r="E25" s="8"/>
      <c r="F25" s="7"/>
      <c r="G25" s="1"/>
      <c r="H25" s="7"/>
      <c r="I25" s="7"/>
      <c r="J25" s="13"/>
      <c r="K25" s="12">
        <f t="shared" si="0"/>
        <v>0</v>
      </c>
      <c r="L25" s="12">
        <v>0</v>
      </c>
      <c r="M25" s="12">
        <f t="shared" si="1"/>
        <v>0</v>
      </c>
      <c r="N25" s="12">
        <v>0</v>
      </c>
      <c r="O25" s="12">
        <f t="shared" si="2"/>
        <v>0</v>
      </c>
      <c r="P25" s="12"/>
      <c r="Q25" s="12">
        <v>1</v>
      </c>
      <c r="R25" s="2">
        <f t="shared" si="3"/>
        <v>0</v>
      </c>
      <c r="S25" s="2"/>
      <c r="T25" s="2" t="s">
        <v>100</v>
      </c>
      <c r="U25" s="8"/>
      <c r="V25" s="8"/>
      <c r="W25" s="4"/>
      <c r="X25" s="10"/>
      <c r="Y25" s="4"/>
      <c r="AA25" s="46"/>
      <c r="AB25" s="46"/>
      <c r="AC25" s="46"/>
    </row>
    <row r="26" spans="1:29" s="5" customFormat="1" ht="45" customHeight="1" x14ac:dyDescent="0.35">
      <c r="A26" s="3" t="s">
        <v>30</v>
      </c>
      <c r="B26" s="3"/>
      <c r="C26" s="3"/>
      <c r="D26" s="70"/>
      <c r="E26" s="3"/>
      <c r="F26" s="1"/>
      <c r="G26" s="1"/>
      <c r="H26" s="1"/>
      <c r="I26" s="1"/>
      <c r="J26" s="12"/>
      <c r="K26" s="12">
        <f t="shared" si="0"/>
        <v>0</v>
      </c>
      <c r="L26" s="12">
        <v>0</v>
      </c>
      <c r="M26" s="12">
        <f t="shared" si="1"/>
        <v>0</v>
      </c>
      <c r="N26" s="12">
        <v>0</v>
      </c>
      <c r="O26" s="12">
        <f t="shared" si="2"/>
        <v>0</v>
      </c>
      <c r="P26" s="12"/>
      <c r="Q26" s="12">
        <v>1</v>
      </c>
      <c r="R26" s="2">
        <f t="shared" si="3"/>
        <v>0</v>
      </c>
      <c r="S26" s="2"/>
      <c r="T26" s="2" t="s">
        <v>100</v>
      </c>
      <c r="U26" s="3"/>
      <c r="V26" s="3"/>
      <c r="W26" s="4"/>
      <c r="X26" s="10"/>
      <c r="Y26" s="4"/>
      <c r="AA26" s="1"/>
      <c r="AB26" s="1"/>
      <c r="AC26" s="1"/>
    </row>
    <row r="27" spans="1:29" s="5" customFormat="1" ht="45" customHeight="1" x14ac:dyDescent="0.35">
      <c r="A27" s="3" t="s">
        <v>31</v>
      </c>
      <c r="B27" s="3"/>
      <c r="C27" s="3"/>
      <c r="D27" s="70"/>
      <c r="E27" s="3"/>
      <c r="F27" s="1"/>
      <c r="G27" s="1"/>
      <c r="H27" s="1"/>
      <c r="I27" s="1"/>
      <c r="J27" s="12"/>
      <c r="K27" s="12">
        <f t="shared" si="0"/>
        <v>0</v>
      </c>
      <c r="L27" s="12">
        <v>0</v>
      </c>
      <c r="M27" s="12">
        <f t="shared" si="1"/>
        <v>0</v>
      </c>
      <c r="N27" s="12">
        <v>0</v>
      </c>
      <c r="O27" s="12">
        <f t="shared" si="2"/>
        <v>0</v>
      </c>
      <c r="P27" s="12"/>
      <c r="Q27" s="12">
        <v>1</v>
      </c>
      <c r="R27" s="2">
        <f t="shared" si="3"/>
        <v>0</v>
      </c>
      <c r="S27" s="2"/>
      <c r="T27" s="2" t="s">
        <v>100</v>
      </c>
      <c r="U27" s="3"/>
      <c r="V27" s="3"/>
      <c r="W27" s="4"/>
      <c r="X27" s="10"/>
      <c r="Y27" s="4"/>
      <c r="AA27" s="1"/>
      <c r="AB27" s="1"/>
      <c r="AC27" s="1"/>
    </row>
    <row r="28" spans="1:29" s="5" customFormat="1" ht="45" customHeight="1" x14ac:dyDescent="0.35">
      <c r="A28" s="3" t="s">
        <v>32</v>
      </c>
      <c r="B28" s="3"/>
      <c r="C28" s="3"/>
      <c r="D28" s="70"/>
      <c r="E28" s="3"/>
      <c r="F28" s="1"/>
      <c r="G28" s="1"/>
      <c r="H28" s="1"/>
      <c r="I28" s="1"/>
      <c r="J28" s="12"/>
      <c r="K28" s="12">
        <f t="shared" si="0"/>
        <v>0</v>
      </c>
      <c r="L28" s="12">
        <v>0</v>
      </c>
      <c r="M28" s="12">
        <f t="shared" si="1"/>
        <v>0</v>
      </c>
      <c r="N28" s="12">
        <v>0</v>
      </c>
      <c r="O28" s="12">
        <f t="shared" si="2"/>
        <v>0</v>
      </c>
      <c r="P28" s="12"/>
      <c r="Q28" s="12">
        <v>1</v>
      </c>
      <c r="R28" s="2">
        <f t="shared" si="3"/>
        <v>0</v>
      </c>
      <c r="S28" s="2"/>
      <c r="T28" s="2" t="s">
        <v>100</v>
      </c>
      <c r="U28" s="3"/>
      <c r="V28" s="3"/>
      <c r="W28" s="4"/>
      <c r="X28" s="10"/>
      <c r="Y28" s="4"/>
      <c r="AA28" s="1"/>
      <c r="AB28" s="1"/>
      <c r="AC28" s="1"/>
    </row>
    <row r="29" spans="1:29" s="5" customFormat="1" ht="45" customHeight="1" x14ac:dyDescent="0.35">
      <c r="A29" s="3" t="s">
        <v>33</v>
      </c>
      <c r="B29" s="3"/>
      <c r="C29" s="3"/>
      <c r="D29" s="70"/>
      <c r="E29" s="3"/>
      <c r="F29" s="1"/>
      <c r="G29" s="1"/>
      <c r="H29" s="1"/>
      <c r="I29" s="1"/>
      <c r="J29" s="12"/>
      <c r="K29" s="12">
        <f t="shared" si="0"/>
        <v>0</v>
      </c>
      <c r="L29" s="12">
        <v>0</v>
      </c>
      <c r="M29" s="12">
        <f t="shared" si="1"/>
        <v>0</v>
      </c>
      <c r="N29" s="12">
        <v>0</v>
      </c>
      <c r="O29" s="12">
        <f t="shared" si="2"/>
        <v>0</v>
      </c>
      <c r="P29" s="12"/>
      <c r="Q29" s="12">
        <v>1</v>
      </c>
      <c r="R29" s="2">
        <f t="shared" si="3"/>
        <v>0</v>
      </c>
      <c r="S29" s="2"/>
      <c r="T29" s="2" t="s">
        <v>100</v>
      </c>
      <c r="U29" s="3"/>
      <c r="V29" s="3"/>
      <c r="W29" s="4"/>
      <c r="X29" s="10"/>
      <c r="Y29" s="4"/>
      <c r="AA29" s="1"/>
      <c r="AB29" s="1"/>
      <c r="AC29" s="1"/>
    </row>
    <row r="30" spans="1:29" s="5" customFormat="1" ht="45" customHeight="1" x14ac:dyDescent="0.35">
      <c r="A30" s="3" t="s">
        <v>34</v>
      </c>
      <c r="B30" s="3"/>
      <c r="C30" s="3"/>
      <c r="D30" s="70"/>
      <c r="E30" s="3"/>
      <c r="F30" s="1"/>
      <c r="G30" s="1"/>
      <c r="H30" s="1"/>
      <c r="I30" s="1"/>
      <c r="J30" s="12"/>
      <c r="K30" s="12">
        <f t="shared" si="0"/>
        <v>0</v>
      </c>
      <c r="L30" s="12">
        <v>0</v>
      </c>
      <c r="M30" s="12">
        <f t="shared" si="1"/>
        <v>0</v>
      </c>
      <c r="N30" s="12">
        <v>0</v>
      </c>
      <c r="O30" s="12">
        <f t="shared" si="2"/>
        <v>0</v>
      </c>
      <c r="P30" s="12"/>
      <c r="Q30" s="12">
        <v>1</v>
      </c>
      <c r="R30" s="2">
        <f t="shared" si="3"/>
        <v>0</v>
      </c>
      <c r="S30" s="2"/>
      <c r="T30" s="2" t="s">
        <v>100</v>
      </c>
      <c r="U30" s="3"/>
      <c r="V30" s="3"/>
      <c r="W30" s="4"/>
      <c r="X30" s="10"/>
      <c r="Y30" s="4"/>
      <c r="AA30" s="1"/>
      <c r="AB30" s="1"/>
      <c r="AC30" s="1"/>
    </row>
    <row r="31" spans="1:29" s="5" customFormat="1" ht="45" customHeight="1" x14ac:dyDescent="0.35">
      <c r="A31" s="3" t="s">
        <v>35</v>
      </c>
      <c r="B31" s="11"/>
      <c r="C31" s="11"/>
      <c r="D31" s="72"/>
      <c r="E31" s="3"/>
      <c r="F31" s="1"/>
      <c r="G31" s="1"/>
      <c r="H31" s="1"/>
      <c r="I31" s="1"/>
      <c r="J31" s="12"/>
      <c r="K31" s="12">
        <f t="shared" si="0"/>
        <v>0</v>
      </c>
      <c r="L31" s="12">
        <v>0</v>
      </c>
      <c r="M31" s="12">
        <f t="shared" si="1"/>
        <v>0</v>
      </c>
      <c r="N31" s="12">
        <v>0</v>
      </c>
      <c r="O31" s="12">
        <f t="shared" si="2"/>
        <v>0</v>
      </c>
      <c r="P31" s="12"/>
      <c r="Q31" s="12">
        <v>1</v>
      </c>
      <c r="R31" s="2">
        <f t="shared" si="3"/>
        <v>0</v>
      </c>
      <c r="S31" s="2"/>
      <c r="T31" s="2" t="s">
        <v>100</v>
      </c>
      <c r="U31" s="3"/>
      <c r="V31" s="3"/>
      <c r="W31" s="4"/>
      <c r="X31" s="10"/>
      <c r="Y31" s="4"/>
      <c r="AA31" s="1"/>
      <c r="AB31" s="1"/>
      <c r="AC31" s="1"/>
    </row>
    <row r="32" spans="1:29" s="5" customFormat="1" ht="45" customHeight="1" x14ac:dyDescent="0.35">
      <c r="A32" s="3" t="s">
        <v>36</v>
      </c>
      <c r="B32" s="3"/>
      <c r="C32" s="3"/>
      <c r="D32" s="70"/>
      <c r="E32" s="3"/>
      <c r="F32" s="1"/>
      <c r="G32" s="1"/>
      <c r="H32" s="1"/>
      <c r="I32" s="1"/>
      <c r="J32" s="12"/>
      <c r="K32" s="12">
        <f t="shared" si="0"/>
        <v>0</v>
      </c>
      <c r="L32" s="12">
        <v>0</v>
      </c>
      <c r="M32" s="12">
        <f t="shared" si="1"/>
        <v>0</v>
      </c>
      <c r="N32" s="12">
        <v>0</v>
      </c>
      <c r="O32" s="12">
        <f t="shared" si="2"/>
        <v>0</v>
      </c>
      <c r="P32" s="12"/>
      <c r="Q32" s="12">
        <v>1</v>
      </c>
      <c r="R32" s="2">
        <f t="shared" si="3"/>
        <v>0</v>
      </c>
      <c r="S32" s="2"/>
      <c r="T32" s="2" t="s">
        <v>100</v>
      </c>
      <c r="U32" s="3"/>
      <c r="V32" s="3"/>
      <c r="W32" s="4"/>
      <c r="X32" s="10"/>
      <c r="Y32" s="4"/>
      <c r="AA32" s="1"/>
      <c r="AB32" s="1"/>
      <c r="AC32" s="1"/>
    </row>
    <row r="33" spans="1:29" s="5" customFormat="1" ht="39.75" customHeight="1" x14ac:dyDescent="0.35">
      <c r="A33" s="3" t="s">
        <v>37</v>
      </c>
      <c r="B33" s="3"/>
      <c r="C33" s="3"/>
      <c r="D33" s="70"/>
      <c r="E33" s="3"/>
      <c r="F33" s="1"/>
      <c r="G33" s="1"/>
      <c r="H33" s="1"/>
      <c r="I33" s="1"/>
      <c r="J33" s="12"/>
      <c r="K33" s="12">
        <f t="shared" si="0"/>
        <v>0</v>
      </c>
      <c r="L33" s="12">
        <v>0</v>
      </c>
      <c r="M33" s="12">
        <f t="shared" si="1"/>
        <v>0</v>
      </c>
      <c r="N33" s="12">
        <v>0</v>
      </c>
      <c r="O33" s="12">
        <f t="shared" si="2"/>
        <v>0</v>
      </c>
      <c r="P33" s="12"/>
      <c r="Q33" s="12">
        <v>1</v>
      </c>
      <c r="R33" s="2">
        <f t="shared" si="3"/>
        <v>0</v>
      </c>
      <c r="S33" s="2"/>
      <c r="T33" s="2" t="s">
        <v>100</v>
      </c>
      <c r="U33" s="3"/>
      <c r="V33" s="3"/>
      <c r="W33" s="4"/>
      <c r="X33" s="10"/>
      <c r="Y33" s="4"/>
      <c r="AA33" s="1"/>
      <c r="AB33" s="1"/>
      <c r="AC33" s="1"/>
    </row>
    <row r="34" spans="1:29" s="5" customFormat="1" ht="42.75" customHeight="1" x14ac:dyDescent="0.35">
      <c r="A34" s="3" t="s">
        <v>38</v>
      </c>
      <c r="B34" s="11"/>
      <c r="C34" s="11"/>
      <c r="D34" s="72"/>
      <c r="E34" s="11"/>
      <c r="F34" s="1"/>
      <c r="G34" s="1"/>
      <c r="H34" s="1"/>
      <c r="I34" s="1"/>
      <c r="J34" s="12"/>
      <c r="K34" s="12">
        <f t="shared" si="0"/>
        <v>0</v>
      </c>
      <c r="L34" s="12">
        <v>0</v>
      </c>
      <c r="M34" s="12">
        <f t="shared" si="1"/>
        <v>0</v>
      </c>
      <c r="N34" s="12">
        <v>0</v>
      </c>
      <c r="O34" s="12">
        <f>N34*$L$4</f>
        <v>0</v>
      </c>
      <c r="P34" s="12"/>
      <c r="Q34" s="12">
        <v>1</v>
      </c>
      <c r="R34" s="2">
        <f t="shared" si="3"/>
        <v>0</v>
      </c>
      <c r="S34" s="2"/>
      <c r="T34" s="2" t="s">
        <v>100</v>
      </c>
      <c r="U34" s="3"/>
      <c r="V34" s="3"/>
      <c r="W34" s="4"/>
      <c r="X34" s="10"/>
      <c r="Y34" s="4"/>
      <c r="AA34" s="1"/>
      <c r="AB34" s="1"/>
      <c r="AC34" s="1"/>
    </row>
    <row r="35" spans="1:29" s="5" customFormat="1" ht="45" customHeight="1" x14ac:dyDescent="0.35">
      <c r="A35" s="3" t="s">
        <v>39</v>
      </c>
      <c r="B35" s="3"/>
      <c r="C35" s="3"/>
      <c r="D35" s="70"/>
      <c r="E35" s="3"/>
      <c r="F35" s="1"/>
      <c r="G35" s="1"/>
      <c r="H35" s="1"/>
      <c r="I35" s="1"/>
      <c r="J35" s="12"/>
      <c r="K35" s="12">
        <f t="shared" si="0"/>
        <v>0</v>
      </c>
      <c r="L35" s="12">
        <v>0</v>
      </c>
      <c r="M35" s="12">
        <f t="shared" si="1"/>
        <v>0</v>
      </c>
      <c r="N35" s="12">
        <v>0</v>
      </c>
      <c r="O35" s="12">
        <f t="shared" si="2"/>
        <v>0</v>
      </c>
      <c r="P35" s="12"/>
      <c r="Q35" s="12">
        <v>1</v>
      </c>
      <c r="R35" s="2">
        <f t="shared" si="3"/>
        <v>0</v>
      </c>
      <c r="S35" s="2"/>
      <c r="T35" s="2" t="s">
        <v>100</v>
      </c>
      <c r="U35" s="3"/>
      <c r="V35" s="3"/>
      <c r="W35" s="4"/>
      <c r="X35" s="10"/>
      <c r="Y35" s="4"/>
      <c r="AA35" s="1"/>
      <c r="AB35" s="1"/>
      <c r="AC35" s="1"/>
    </row>
    <row r="36" spans="1:29" s="5" customFormat="1" ht="34.5" customHeight="1" x14ac:dyDescent="0.35">
      <c r="A36" s="3" t="s">
        <v>40</v>
      </c>
      <c r="B36" s="11"/>
      <c r="C36" s="11"/>
      <c r="D36" s="72"/>
      <c r="E36" s="3"/>
      <c r="F36" s="1"/>
      <c r="G36" s="1"/>
      <c r="H36" s="1"/>
      <c r="I36" s="1"/>
      <c r="J36" s="12"/>
      <c r="K36" s="12">
        <f t="shared" si="0"/>
        <v>0</v>
      </c>
      <c r="L36" s="12">
        <v>0</v>
      </c>
      <c r="M36" s="12">
        <f t="shared" si="1"/>
        <v>0</v>
      </c>
      <c r="N36" s="12">
        <v>0</v>
      </c>
      <c r="O36" s="12">
        <f t="shared" si="2"/>
        <v>0</v>
      </c>
      <c r="P36" s="12"/>
      <c r="Q36" s="12">
        <v>1</v>
      </c>
      <c r="R36" s="2">
        <f t="shared" si="3"/>
        <v>0</v>
      </c>
      <c r="S36" s="2"/>
      <c r="T36" s="2" t="s">
        <v>100</v>
      </c>
      <c r="U36" s="3"/>
      <c r="V36" s="3"/>
      <c r="W36" s="4"/>
      <c r="X36" s="10"/>
      <c r="Y36" s="4"/>
      <c r="AA36" s="1"/>
      <c r="AB36" s="1"/>
      <c r="AC36" s="1"/>
    </row>
    <row r="37" spans="1:29" s="5" customFormat="1" ht="37.5" customHeight="1" x14ac:dyDescent="0.35">
      <c r="A37" s="3" t="s">
        <v>41</v>
      </c>
      <c r="B37" s="3"/>
      <c r="C37" s="3"/>
      <c r="D37" s="70"/>
      <c r="E37" s="3"/>
      <c r="F37" s="1"/>
      <c r="G37" s="1"/>
      <c r="H37" s="1"/>
      <c r="I37" s="1"/>
      <c r="J37" s="12"/>
      <c r="K37" s="12">
        <f t="shared" si="0"/>
        <v>0</v>
      </c>
      <c r="L37" s="12">
        <v>0</v>
      </c>
      <c r="M37" s="12">
        <f t="shared" si="1"/>
        <v>0</v>
      </c>
      <c r="N37" s="12">
        <v>0</v>
      </c>
      <c r="O37" s="12">
        <f t="shared" si="2"/>
        <v>0</v>
      </c>
      <c r="P37" s="12"/>
      <c r="Q37" s="12">
        <v>1</v>
      </c>
      <c r="R37" s="2">
        <f t="shared" si="3"/>
        <v>0</v>
      </c>
      <c r="S37" s="2"/>
      <c r="T37" s="2" t="s">
        <v>100</v>
      </c>
      <c r="U37" s="3"/>
      <c r="V37" s="3"/>
      <c r="W37" s="4"/>
      <c r="X37" s="10"/>
      <c r="Y37" s="4"/>
      <c r="AA37" s="1"/>
      <c r="AB37" s="1"/>
      <c r="AC37" s="1"/>
    </row>
    <row r="38" spans="1:29" s="5" customFormat="1" ht="21" customHeight="1" x14ac:dyDescent="0.35">
      <c r="A38" s="3" t="s">
        <v>42</v>
      </c>
      <c r="B38" s="3"/>
      <c r="C38" s="3"/>
      <c r="D38" s="70"/>
      <c r="E38" s="3"/>
      <c r="F38" s="1"/>
      <c r="G38" s="1"/>
      <c r="H38" s="1"/>
      <c r="I38" s="1"/>
      <c r="J38" s="12"/>
      <c r="K38" s="12">
        <f t="shared" si="0"/>
        <v>0</v>
      </c>
      <c r="L38" s="12">
        <v>0</v>
      </c>
      <c r="M38" s="12">
        <f t="shared" si="1"/>
        <v>0</v>
      </c>
      <c r="N38" s="12">
        <v>0</v>
      </c>
      <c r="O38" s="12">
        <f t="shared" si="2"/>
        <v>0</v>
      </c>
      <c r="P38" s="12"/>
      <c r="Q38" s="12">
        <v>1</v>
      </c>
      <c r="R38" s="2">
        <f t="shared" si="3"/>
        <v>0</v>
      </c>
      <c r="S38" s="2"/>
      <c r="T38" s="2" t="s">
        <v>100</v>
      </c>
      <c r="U38" s="3"/>
      <c r="V38" s="3"/>
      <c r="W38" s="4"/>
      <c r="X38" s="10"/>
      <c r="Y38" s="4"/>
      <c r="AA38" s="1"/>
      <c r="AB38" s="1"/>
      <c r="AC38" s="1"/>
    </row>
    <row r="39" spans="1:29" ht="45" customHeight="1" x14ac:dyDescent="0.35">
      <c r="A39" s="3" t="s">
        <v>43</v>
      </c>
      <c r="D39" s="73"/>
      <c r="K39" s="12">
        <f t="shared" si="0"/>
        <v>0</v>
      </c>
      <c r="L39" s="12">
        <v>0</v>
      </c>
      <c r="M39" s="12">
        <f t="shared" si="1"/>
        <v>0</v>
      </c>
      <c r="R39" s="2">
        <f t="shared" si="3"/>
        <v>0</v>
      </c>
      <c r="T39" s="2" t="s">
        <v>100</v>
      </c>
      <c r="AA39" s="19"/>
      <c r="AB39" s="19"/>
      <c r="AC39" s="19"/>
    </row>
    <row r="40" spans="1:29" ht="45" customHeight="1" x14ac:dyDescent="0.35">
      <c r="D40" s="73"/>
      <c r="K40" s="12">
        <f t="shared" si="0"/>
        <v>0</v>
      </c>
      <c r="L40" s="12">
        <v>0</v>
      </c>
      <c r="M40" s="12">
        <f t="shared" si="1"/>
        <v>0</v>
      </c>
      <c r="R40" s="2">
        <f t="shared" si="3"/>
        <v>0</v>
      </c>
      <c r="T40" s="2" t="s">
        <v>100</v>
      </c>
      <c r="AA40" s="19"/>
      <c r="AB40" s="19"/>
      <c r="AC40" s="19"/>
    </row>
    <row r="41" spans="1:29" ht="45" customHeight="1" x14ac:dyDescent="0.35">
      <c r="D41" s="73"/>
      <c r="K41" s="12">
        <f t="shared" si="0"/>
        <v>0</v>
      </c>
      <c r="M41" s="12">
        <f t="shared" si="1"/>
        <v>0</v>
      </c>
      <c r="R41" s="2">
        <f t="shared" si="3"/>
        <v>0</v>
      </c>
      <c r="T41" s="2" t="s">
        <v>100</v>
      </c>
      <c r="AA41" s="19"/>
      <c r="AB41" s="19"/>
      <c r="AC41" s="19"/>
    </row>
    <row r="42" spans="1:29" ht="45" customHeight="1" x14ac:dyDescent="0.35">
      <c r="D42" s="73"/>
      <c r="M42" s="12">
        <f t="shared" si="1"/>
        <v>0</v>
      </c>
      <c r="R42" s="2">
        <f t="shared" si="3"/>
        <v>0</v>
      </c>
      <c r="T42" s="2" t="s">
        <v>100</v>
      </c>
      <c r="AA42" s="19"/>
      <c r="AB42" s="19"/>
      <c r="AC42" s="19"/>
    </row>
    <row r="43" spans="1:29" ht="45" customHeight="1" x14ac:dyDescent="0.35">
      <c r="D43" s="73"/>
      <c r="M43" s="12">
        <f t="shared" si="1"/>
        <v>0</v>
      </c>
      <c r="R43" s="2">
        <f t="shared" si="3"/>
        <v>0</v>
      </c>
      <c r="AA43" s="19"/>
      <c r="AB43" s="19"/>
      <c r="AC43" s="19"/>
    </row>
    <row r="44" spans="1:29" ht="45" customHeight="1" x14ac:dyDescent="0.35">
      <c r="D44" s="73"/>
      <c r="AA44" s="19"/>
      <c r="AB44" s="19"/>
      <c r="AC44" s="19"/>
    </row>
    <row r="45" spans="1:29" ht="45" customHeight="1" x14ac:dyDescent="0.35">
      <c r="D45" s="73"/>
      <c r="AA45" s="19"/>
      <c r="AB45" s="19"/>
      <c r="AC45" s="19"/>
    </row>
    <row r="46" spans="1:29" ht="45" customHeight="1" x14ac:dyDescent="0.35">
      <c r="AA46" s="19"/>
      <c r="AB46" s="19"/>
      <c r="AC46" s="19"/>
    </row>
    <row r="47" spans="1:29" ht="45" customHeight="1" x14ac:dyDescent="0.35">
      <c r="AA47" s="19"/>
      <c r="AB47" s="19"/>
      <c r="AC47" s="19"/>
    </row>
    <row r="48" spans="1:29" ht="45" customHeight="1" x14ac:dyDescent="0.35">
      <c r="AA48" s="19"/>
      <c r="AB48" s="19"/>
      <c r="AC48" s="19"/>
    </row>
    <row r="49" spans="27:29" ht="45" customHeight="1" x14ac:dyDescent="0.35">
      <c r="AA49" s="19"/>
      <c r="AB49" s="19"/>
      <c r="AC49" s="19"/>
    </row>
    <row r="50" spans="27:29" ht="45" customHeight="1" x14ac:dyDescent="0.35">
      <c r="AA50" s="19"/>
      <c r="AB50" s="19"/>
      <c r="AC50" s="19"/>
    </row>
    <row r="51" spans="27:29" ht="45" customHeight="1" x14ac:dyDescent="0.35">
      <c r="AA51" s="19"/>
      <c r="AB51" s="19"/>
      <c r="AC51" s="19"/>
    </row>
    <row r="52" spans="27:29" ht="45" customHeight="1" x14ac:dyDescent="0.35">
      <c r="AA52" s="19"/>
      <c r="AB52" s="19"/>
      <c r="AC52" s="19"/>
    </row>
    <row r="53" spans="27:29" ht="45" customHeight="1" x14ac:dyDescent="0.35">
      <c r="AA53" s="19"/>
      <c r="AB53" s="19"/>
      <c r="AC53" s="19"/>
    </row>
    <row r="54" spans="27:29" ht="45" customHeight="1" x14ac:dyDescent="0.35">
      <c r="AA54" s="19"/>
      <c r="AB54" s="19"/>
      <c r="AC54" s="19"/>
    </row>
    <row r="55" spans="27:29" ht="45" customHeight="1" x14ac:dyDescent="0.35">
      <c r="AA55" s="19"/>
      <c r="AB55" s="19"/>
      <c r="AC55" s="19"/>
    </row>
    <row r="56" spans="27:29" ht="45" customHeight="1" x14ac:dyDescent="0.35">
      <c r="AA56" s="19"/>
      <c r="AB56" s="19"/>
      <c r="AC56" s="19"/>
    </row>
    <row r="57" spans="27:29" ht="45" customHeight="1" x14ac:dyDescent="0.35">
      <c r="AA57" s="19"/>
      <c r="AB57" s="19"/>
      <c r="AC57" s="19"/>
    </row>
    <row r="58" spans="27:29" ht="45" customHeight="1" x14ac:dyDescent="0.35">
      <c r="AA58" s="19"/>
      <c r="AB58" s="19"/>
      <c r="AC58" s="19"/>
    </row>
    <row r="59" spans="27:29" ht="45" customHeight="1" x14ac:dyDescent="0.35">
      <c r="AA59" s="19"/>
      <c r="AB59" s="19"/>
      <c r="AC59" s="19"/>
    </row>
    <row r="60" spans="27:29" ht="45" customHeight="1" x14ac:dyDescent="0.35">
      <c r="AA60" s="19"/>
      <c r="AB60" s="19"/>
      <c r="AC60" s="19"/>
    </row>
    <row r="61" spans="27:29" ht="45" customHeight="1" x14ac:dyDescent="0.35">
      <c r="AA61" s="19"/>
      <c r="AB61" s="19"/>
      <c r="AC61" s="19"/>
    </row>
    <row r="62" spans="27:29" ht="45" customHeight="1" x14ac:dyDescent="0.35">
      <c r="AA62" s="19"/>
      <c r="AB62" s="19"/>
      <c r="AC62" s="19"/>
    </row>
    <row r="63" spans="27:29" ht="45" customHeight="1" x14ac:dyDescent="0.35">
      <c r="AA63" s="19"/>
      <c r="AB63" s="19"/>
      <c r="AC63" s="19"/>
    </row>
    <row r="64" spans="27:29" ht="45" customHeight="1" x14ac:dyDescent="0.35">
      <c r="AA64" s="19"/>
      <c r="AB64" s="19"/>
      <c r="AC64" s="19"/>
    </row>
    <row r="65" spans="27:29" ht="45" customHeight="1" x14ac:dyDescent="0.35">
      <c r="AA65" s="19"/>
      <c r="AB65" s="19"/>
      <c r="AC65" s="19"/>
    </row>
    <row r="66" spans="27:29" ht="45" customHeight="1" x14ac:dyDescent="0.35">
      <c r="AA66" s="19"/>
      <c r="AB66" s="19"/>
      <c r="AC66" s="19"/>
    </row>
    <row r="67" spans="27:29" ht="45" customHeight="1" x14ac:dyDescent="0.35">
      <c r="AA67" s="19"/>
      <c r="AB67" s="19"/>
      <c r="AC67" s="19"/>
    </row>
    <row r="68" spans="27:29" ht="45" customHeight="1" x14ac:dyDescent="0.35">
      <c r="AA68" s="19"/>
      <c r="AB68" s="19"/>
      <c r="AC68" s="19"/>
    </row>
    <row r="69" spans="27:29" ht="45" customHeight="1" x14ac:dyDescent="0.35">
      <c r="AA69" s="19"/>
      <c r="AB69" s="19"/>
      <c r="AC69" s="19"/>
    </row>
    <row r="70" spans="27:29" ht="45" customHeight="1" x14ac:dyDescent="0.35">
      <c r="AA70" s="19"/>
      <c r="AB70" s="19"/>
      <c r="AC70" s="19"/>
    </row>
    <row r="71" spans="27:29" ht="45" customHeight="1" x14ac:dyDescent="0.35">
      <c r="AA71" s="19"/>
      <c r="AB71" s="19"/>
      <c r="AC71" s="19"/>
    </row>
    <row r="72" spans="27:29" ht="45" customHeight="1" x14ac:dyDescent="0.35">
      <c r="AA72" s="19"/>
      <c r="AB72" s="19"/>
      <c r="AC72" s="19"/>
    </row>
    <row r="73" spans="27:29" ht="45" customHeight="1" x14ac:dyDescent="0.35">
      <c r="AA73" s="19"/>
      <c r="AB73" s="19"/>
      <c r="AC73" s="19"/>
    </row>
    <row r="74" spans="27:29" ht="45" customHeight="1" x14ac:dyDescent="0.35">
      <c r="AA74" s="19"/>
      <c r="AB74" s="19"/>
      <c r="AC74" s="19"/>
    </row>
    <row r="75" spans="27:29" ht="45" customHeight="1" x14ac:dyDescent="0.35">
      <c r="AA75" s="19"/>
      <c r="AB75" s="19"/>
      <c r="AC75" s="19"/>
    </row>
    <row r="76" spans="27:29" ht="45" customHeight="1" x14ac:dyDescent="0.35">
      <c r="AA76" s="19"/>
      <c r="AB76" s="19"/>
      <c r="AC76" s="19"/>
    </row>
    <row r="77" spans="27:29" ht="45" customHeight="1" x14ac:dyDescent="0.35">
      <c r="AA77" s="19"/>
      <c r="AB77" s="19"/>
      <c r="AC77" s="19"/>
    </row>
    <row r="78" spans="27:29" ht="45" customHeight="1" x14ac:dyDescent="0.35">
      <c r="AA78" s="19"/>
      <c r="AB78" s="19"/>
      <c r="AC78" s="19"/>
    </row>
    <row r="79" spans="27:29" ht="45" customHeight="1" x14ac:dyDescent="0.35">
      <c r="AA79" s="19"/>
      <c r="AB79" s="19"/>
      <c r="AC79" s="19"/>
    </row>
    <row r="80" spans="27:29" ht="45" customHeight="1" x14ac:dyDescent="0.35">
      <c r="AA80" s="19"/>
      <c r="AB80" s="19"/>
      <c r="AC80" s="19"/>
    </row>
    <row r="81" spans="27:29" ht="45" customHeight="1" x14ac:dyDescent="0.35">
      <c r="AA81" s="19"/>
      <c r="AB81" s="19"/>
      <c r="AC81" s="19"/>
    </row>
    <row r="82" spans="27:29" ht="45" customHeight="1" x14ac:dyDescent="0.35">
      <c r="AA82" s="19"/>
      <c r="AB82" s="19"/>
      <c r="AC82" s="19"/>
    </row>
    <row r="83" spans="27:29" ht="45" customHeight="1" x14ac:dyDescent="0.35">
      <c r="AA83" s="19"/>
      <c r="AB83" s="19"/>
      <c r="AC83" s="19"/>
    </row>
    <row r="84" spans="27:29" ht="45" customHeight="1" x14ac:dyDescent="0.35">
      <c r="AA84" s="19"/>
      <c r="AB84" s="19"/>
      <c r="AC84" s="19"/>
    </row>
    <row r="85" spans="27:29" ht="45" customHeight="1" x14ac:dyDescent="0.35">
      <c r="AA85" s="19"/>
      <c r="AB85" s="19"/>
      <c r="AC85" s="19"/>
    </row>
    <row r="86" spans="27:29" ht="45" customHeight="1" x14ac:dyDescent="0.35">
      <c r="AA86" s="19"/>
      <c r="AB86" s="19"/>
      <c r="AC86" s="19"/>
    </row>
    <row r="87" spans="27:29" ht="45" customHeight="1" x14ac:dyDescent="0.35">
      <c r="AA87" s="19"/>
      <c r="AB87" s="19"/>
      <c r="AC87" s="19"/>
    </row>
    <row r="88" spans="27:29" ht="45" customHeight="1" x14ac:dyDescent="0.35">
      <c r="AA88" s="19"/>
      <c r="AB88" s="19"/>
      <c r="AC88" s="19"/>
    </row>
    <row r="89" spans="27:29" ht="45" customHeight="1" x14ac:dyDescent="0.35">
      <c r="AA89" s="19"/>
      <c r="AB89" s="19"/>
      <c r="AC89" s="19"/>
    </row>
    <row r="90" spans="27:29" ht="45" customHeight="1" x14ac:dyDescent="0.35">
      <c r="AA90" s="19"/>
      <c r="AB90" s="19"/>
      <c r="AC90" s="19"/>
    </row>
    <row r="91" spans="27:29" ht="45" customHeight="1" x14ac:dyDescent="0.35">
      <c r="AA91" s="19"/>
      <c r="AB91" s="19"/>
      <c r="AC91" s="19"/>
    </row>
    <row r="92" spans="27:29" ht="45" customHeight="1" x14ac:dyDescent="0.35">
      <c r="AA92" s="19"/>
      <c r="AB92" s="19"/>
      <c r="AC92" s="19"/>
    </row>
    <row r="93" spans="27:29" ht="45" customHeight="1" x14ac:dyDescent="0.35">
      <c r="AA93" s="19"/>
      <c r="AB93" s="19"/>
      <c r="AC93" s="19"/>
    </row>
    <row r="94" spans="27:29" ht="45" customHeight="1" x14ac:dyDescent="0.35">
      <c r="AA94" s="19"/>
      <c r="AB94" s="19"/>
      <c r="AC94" s="19"/>
    </row>
    <row r="95" spans="27:29" ht="45" customHeight="1" x14ac:dyDescent="0.35">
      <c r="AA95" s="19"/>
      <c r="AB95" s="19"/>
      <c r="AC95" s="19"/>
    </row>
    <row r="96" spans="27:29" ht="45" customHeight="1" x14ac:dyDescent="0.35">
      <c r="AA96" s="19"/>
      <c r="AB96" s="19"/>
      <c r="AC96" s="19"/>
    </row>
    <row r="97" spans="27:29" ht="45" customHeight="1" x14ac:dyDescent="0.35">
      <c r="AA97" s="19"/>
      <c r="AB97" s="19"/>
      <c r="AC97" s="19"/>
    </row>
    <row r="98" spans="27:29" ht="45" customHeight="1" x14ac:dyDescent="0.35">
      <c r="AA98" s="19"/>
      <c r="AB98" s="19"/>
      <c r="AC98" s="19"/>
    </row>
    <row r="99" spans="27:29" ht="45" customHeight="1" x14ac:dyDescent="0.35">
      <c r="AA99" s="19"/>
      <c r="AB99" s="19"/>
      <c r="AC99" s="19"/>
    </row>
    <row r="100" spans="27:29" ht="45" customHeight="1" x14ac:dyDescent="0.35">
      <c r="AA100" s="19"/>
      <c r="AB100" s="19"/>
      <c r="AC100" s="19"/>
    </row>
    <row r="101" spans="27:29" ht="45" customHeight="1" x14ac:dyDescent="0.35">
      <c r="AA101" s="19"/>
      <c r="AB101" s="19"/>
      <c r="AC101" s="19"/>
    </row>
    <row r="102" spans="27:29" ht="45" customHeight="1" x14ac:dyDescent="0.35">
      <c r="AA102" s="19"/>
      <c r="AB102" s="19"/>
      <c r="AC102" s="19"/>
    </row>
    <row r="103" spans="27:29" ht="45" customHeight="1" x14ac:dyDescent="0.35">
      <c r="AA103" s="19"/>
      <c r="AB103" s="19"/>
      <c r="AC103" s="19"/>
    </row>
    <row r="104" spans="27:29" ht="45" customHeight="1" x14ac:dyDescent="0.35">
      <c r="AA104" s="19"/>
      <c r="AB104" s="19"/>
      <c r="AC104" s="19"/>
    </row>
    <row r="105" spans="27:29" ht="45" customHeight="1" x14ac:dyDescent="0.35">
      <c r="AA105" s="19"/>
      <c r="AB105" s="19"/>
      <c r="AC105" s="19"/>
    </row>
    <row r="106" spans="27:29" ht="45" customHeight="1" x14ac:dyDescent="0.35">
      <c r="AA106" s="19"/>
      <c r="AB106" s="19"/>
      <c r="AC106" s="19"/>
    </row>
    <row r="107" spans="27:29" ht="45" customHeight="1" x14ac:dyDescent="0.35">
      <c r="AA107" s="19"/>
      <c r="AB107" s="19"/>
      <c r="AC107" s="19"/>
    </row>
    <row r="108" spans="27:29" ht="45" customHeight="1" x14ac:dyDescent="0.35">
      <c r="AA108" s="19"/>
      <c r="AB108" s="19"/>
      <c r="AC108" s="19"/>
    </row>
    <row r="109" spans="27:29" ht="45" customHeight="1" x14ac:dyDescent="0.35">
      <c r="AA109" s="19"/>
      <c r="AB109" s="19"/>
      <c r="AC109" s="19"/>
    </row>
    <row r="110" spans="27:29" ht="45" customHeight="1" x14ac:dyDescent="0.35">
      <c r="AA110" s="19"/>
      <c r="AB110" s="19"/>
      <c r="AC110" s="19"/>
    </row>
    <row r="111" spans="27:29" ht="45" customHeight="1" x14ac:dyDescent="0.35">
      <c r="AA111" s="19"/>
      <c r="AB111" s="19"/>
      <c r="AC111" s="19"/>
    </row>
    <row r="112" spans="27:29" ht="45" customHeight="1" x14ac:dyDescent="0.35">
      <c r="AA112" s="19"/>
      <c r="AB112" s="19"/>
      <c r="AC112" s="19"/>
    </row>
    <row r="113" spans="27:29" ht="45" customHeight="1" x14ac:dyDescent="0.35">
      <c r="AA113" s="19"/>
      <c r="AB113" s="19"/>
      <c r="AC113" s="19"/>
    </row>
    <row r="114" spans="27:29" ht="45" customHeight="1" x14ac:dyDescent="0.35">
      <c r="AA114" s="19"/>
      <c r="AB114" s="19"/>
      <c r="AC114" s="19"/>
    </row>
    <row r="115" spans="27:29" ht="45" customHeight="1" x14ac:dyDescent="0.35">
      <c r="AA115" s="19"/>
      <c r="AB115" s="19"/>
      <c r="AC115" s="19"/>
    </row>
    <row r="116" spans="27:29" ht="45" customHeight="1" x14ac:dyDescent="0.35">
      <c r="AA116" s="19"/>
      <c r="AB116" s="19"/>
      <c r="AC116" s="19"/>
    </row>
    <row r="117" spans="27:29" ht="45" customHeight="1" x14ac:dyDescent="0.35">
      <c r="AA117" s="19"/>
      <c r="AB117" s="19"/>
      <c r="AC117" s="19"/>
    </row>
    <row r="118" spans="27:29" ht="45" customHeight="1" x14ac:dyDescent="0.35">
      <c r="AA118" s="19"/>
      <c r="AB118" s="19"/>
      <c r="AC118" s="19"/>
    </row>
    <row r="119" spans="27:29" ht="45" customHeight="1" x14ac:dyDescent="0.35">
      <c r="AA119" s="19"/>
      <c r="AB119" s="19"/>
      <c r="AC119" s="19"/>
    </row>
    <row r="120" spans="27:29" ht="45" customHeight="1" x14ac:dyDescent="0.35">
      <c r="AA120" s="19"/>
      <c r="AB120" s="19"/>
      <c r="AC120" s="19"/>
    </row>
    <row r="121" spans="27:29" ht="45" customHeight="1" x14ac:dyDescent="0.35">
      <c r="AA121" s="19"/>
      <c r="AB121" s="19"/>
      <c r="AC121" s="19"/>
    </row>
    <row r="122" spans="27:29" ht="45" customHeight="1" x14ac:dyDescent="0.35">
      <c r="AA122" s="19"/>
      <c r="AB122" s="19"/>
      <c r="AC122" s="19"/>
    </row>
    <row r="123" spans="27:29" ht="45" customHeight="1" x14ac:dyDescent="0.35">
      <c r="AA123" s="19"/>
      <c r="AB123" s="19"/>
      <c r="AC123" s="19"/>
    </row>
    <row r="124" spans="27:29" ht="45" customHeight="1" x14ac:dyDescent="0.35">
      <c r="AA124" s="19"/>
      <c r="AB124" s="19"/>
      <c r="AC124" s="19"/>
    </row>
    <row r="125" spans="27:29" ht="45" customHeight="1" x14ac:dyDescent="0.35">
      <c r="AA125" s="19"/>
      <c r="AB125" s="19"/>
      <c r="AC125" s="19"/>
    </row>
    <row r="126" spans="27:29" ht="45" customHeight="1" x14ac:dyDescent="0.35">
      <c r="AA126" s="19"/>
      <c r="AB126" s="19"/>
      <c r="AC126" s="19"/>
    </row>
    <row r="127" spans="27:29" ht="45" customHeight="1" x14ac:dyDescent="0.35">
      <c r="AA127" s="19"/>
      <c r="AB127" s="19"/>
      <c r="AC127" s="19"/>
    </row>
    <row r="128" spans="27:29" ht="45" customHeight="1" x14ac:dyDescent="0.35">
      <c r="AA128" s="19"/>
      <c r="AB128" s="19"/>
      <c r="AC128" s="19"/>
    </row>
    <row r="129" spans="27:29" ht="45" customHeight="1" x14ac:dyDescent="0.35">
      <c r="AA129" s="19"/>
      <c r="AB129" s="19"/>
      <c r="AC129" s="19"/>
    </row>
    <row r="130" spans="27:29" ht="45" customHeight="1" x14ac:dyDescent="0.35">
      <c r="AA130" s="19"/>
      <c r="AB130" s="19"/>
      <c r="AC130" s="19"/>
    </row>
    <row r="131" spans="27:29" ht="45" customHeight="1" x14ac:dyDescent="0.35">
      <c r="AA131" s="19"/>
      <c r="AB131" s="19"/>
      <c r="AC131" s="19"/>
    </row>
    <row r="132" spans="27:29" ht="45" customHeight="1" x14ac:dyDescent="0.35">
      <c r="AA132" s="19"/>
      <c r="AB132" s="19"/>
      <c r="AC132" s="19"/>
    </row>
    <row r="133" spans="27:29" ht="45" customHeight="1" x14ac:dyDescent="0.35">
      <c r="AA133" s="19"/>
      <c r="AB133" s="19"/>
      <c r="AC133" s="19"/>
    </row>
    <row r="134" spans="27:29" ht="45" customHeight="1" x14ac:dyDescent="0.35">
      <c r="AA134" s="19"/>
      <c r="AB134" s="19"/>
      <c r="AC134" s="19"/>
    </row>
    <row r="135" spans="27:29" ht="45" customHeight="1" x14ac:dyDescent="0.35">
      <c r="AA135" s="19"/>
      <c r="AB135" s="19"/>
      <c r="AC135" s="19"/>
    </row>
    <row r="136" spans="27:29" ht="45" customHeight="1" x14ac:dyDescent="0.35">
      <c r="AA136" s="19"/>
      <c r="AB136" s="19"/>
      <c r="AC136" s="19"/>
    </row>
    <row r="137" spans="27:29" ht="45" customHeight="1" x14ac:dyDescent="0.35">
      <c r="AA137" s="19"/>
      <c r="AB137" s="19"/>
      <c r="AC137" s="19"/>
    </row>
    <row r="138" spans="27:29" ht="45" customHeight="1" x14ac:dyDescent="0.35">
      <c r="AA138" s="19"/>
      <c r="AB138" s="19"/>
      <c r="AC138" s="19"/>
    </row>
    <row r="139" spans="27:29" ht="45" customHeight="1" x14ac:dyDescent="0.35">
      <c r="AA139" s="19"/>
      <c r="AB139" s="19"/>
      <c r="AC139" s="19"/>
    </row>
    <row r="140" spans="27:29" ht="45" customHeight="1" x14ac:dyDescent="0.35">
      <c r="AA140" s="19"/>
      <c r="AB140" s="19"/>
      <c r="AC140" s="19"/>
    </row>
    <row r="141" spans="27:29" ht="45" customHeight="1" x14ac:dyDescent="0.35">
      <c r="AA141" s="19"/>
      <c r="AB141" s="19"/>
      <c r="AC141" s="19"/>
    </row>
    <row r="142" spans="27:29" ht="45" customHeight="1" x14ac:dyDescent="0.35">
      <c r="AA142" s="19"/>
      <c r="AB142" s="19"/>
      <c r="AC142" s="19"/>
    </row>
    <row r="143" spans="27:29" ht="45" customHeight="1" x14ac:dyDescent="0.35">
      <c r="AA143" s="19"/>
      <c r="AB143" s="19"/>
      <c r="AC143" s="19"/>
    </row>
    <row r="144" spans="27:29" ht="45" customHeight="1" x14ac:dyDescent="0.35">
      <c r="AA144" s="19"/>
      <c r="AB144" s="19"/>
      <c r="AC144" s="19"/>
    </row>
    <row r="145" spans="19:29" ht="45" customHeight="1" x14ac:dyDescent="0.35">
      <c r="AA145" s="19"/>
      <c r="AB145" s="19"/>
      <c r="AC145" s="19"/>
    </row>
    <row r="146" spans="19:29" ht="45" customHeight="1" x14ac:dyDescent="0.35">
      <c r="AA146" s="19"/>
      <c r="AB146" s="19"/>
      <c r="AC146" s="19"/>
    </row>
    <row r="147" spans="19:29" ht="45" customHeight="1" x14ac:dyDescent="0.35">
      <c r="S147" s="20" t="s">
        <v>70</v>
      </c>
      <c r="AA147" s="19"/>
      <c r="AB147" s="19"/>
      <c r="AC147" s="19"/>
    </row>
    <row r="148" spans="19:29" ht="45" customHeight="1" x14ac:dyDescent="0.35">
      <c r="AA148" s="19"/>
      <c r="AB148" s="19"/>
      <c r="AC148" s="19"/>
    </row>
    <row r="149" spans="19:29" ht="45" customHeight="1" x14ac:dyDescent="0.35">
      <c r="AA149" s="19"/>
      <c r="AB149" s="19"/>
      <c r="AC149" s="19"/>
    </row>
    <row r="150" spans="19:29" ht="45" customHeight="1" x14ac:dyDescent="0.35">
      <c r="AA150" s="19"/>
      <c r="AB150" s="19"/>
      <c r="AC150" s="19"/>
    </row>
    <row r="151" spans="19:29" ht="45" customHeight="1" x14ac:dyDescent="0.35">
      <c r="AA151" s="19"/>
      <c r="AB151" s="19"/>
      <c r="AC151" s="19"/>
    </row>
    <row r="152" spans="19:29" ht="45" customHeight="1" x14ac:dyDescent="0.35">
      <c r="AA152" s="19"/>
      <c r="AB152" s="19"/>
      <c r="AC152" s="19"/>
    </row>
    <row r="153" spans="19:29" ht="45" customHeight="1" x14ac:dyDescent="0.35">
      <c r="AA153" s="19"/>
      <c r="AB153" s="19"/>
      <c r="AC153" s="19"/>
    </row>
    <row r="154" spans="19:29" ht="45" customHeight="1" x14ac:dyDescent="0.35">
      <c r="AA154" s="19"/>
      <c r="AB154" s="19"/>
      <c r="AC154" s="19"/>
    </row>
    <row r="155" spans="19:29" ht="45" customHeight="1" x14ac:dyDescent="0.35">
      <c r="AA155" s="19"/>
      <c r="AB155" s="19"/>
      <c r="AC155" s="19"/>
    </row>
    <row r="156" spans="19:29" ht="45" customHeight="1" x14ac:dyDescent="0.35">
      <c r="AA156" s="19"/>
      <c r="AB156" s="19"/>
      <c r="AC156" s="19"/>
    </row>
    <row r="157" spans="19:29" ht="45" customHeight="1" x14ac:dyDescent="0.35">
      <c r="AA157" s="19"/>
      <c r="AB157" s="19"/>
      <c r="AC157" s="19"/>
    </row>
    <row r="158" spans="19:29" ht="45" customHeight="1" x14ac:dyDescent="0.35">
      <c r="AA158" s="19"/>
      <c r="AB158" s="19"/>
      <c r="AC158" s="19"/>
    </row>
    <row r="159" spans="19:29" ht="45" customHeight="1" x14ac:dyDescent="0.35">
      <c r="AA159" s="19"/>
      <c r="AB159" s="19"/>
      <c r="AC159" s="19"/>
    </row>
    <row r="160" spans="19:29" ht="45" customHeight="1" x14ac:dyDescent="0.35">
      <c r="AA160" s="19"/>
      <c r="AB160" s="19"/>
      <c r="AC160" s="19"/>
    </row>
    <row r="161" spans="27:29" ht="45" customHeight="1" x14ac:dyDescent="0.35">
      <c r="AA161" s="19"/>
      <c r="AB161" s="19"/>
      <c r="AC161" s="19"/>
    </row>
    <row r="162" spans="27:29" ht="45" customHeight="1" x14ac:dyDescent="0.35">
      <c r="AA162" s="19"/>
      <c r="AB162" s="19"/>
      <c r="AC162" s="19"/>
    </row>
    <row r="163" spans="27:29" ht="45" customHeight="1" x14ac:dyDescent="0.35">
      <c r="AA163" s="19"/>
      <c r="AB163" s="19"/>
      <c r="AC163" s="19"/>
    </row>
    <row r="164" spans="27:29" ht="45" customHeight="1" x14ac:dyDescent="0.35">
      <c r="AA164" s="19"/>
      <c r="AB164" s="19"/>
      <c r="AC164" s="19"/>
    </row>
    <row r="165" spans="27:29" ht="45" customHeight="1" x14ac:dyDescent="0.35">
      <c r="AA165" s="19"/>
      <c r="AB165" s="19"/>
      <c r="AC165" s="19"/>
    </row>
    <row r="166" spans="27:29" ht="45" customHeight="1" x14ac:dyDescent="0.35">
      <c r="AA166" s="19"/>
      <c r="AB166" s="19"/>
      <c r="AC166" s="19"/>
    </row>
    <row r="167" spans="27:29" ht="45" customHeight="1" x14ac:dyDescent="0.35">
      <c r="AA167" s="19"/>
      <c r="AB167" s="19"/>
      <c r="AC167" s="19"/>
    </row>
    <row r="168" spans="27:29" ht="45" customHeight="1" x14ac:dyDescent="0.35">
      <c r="AA168" s="19"/>
      <c r="AB168" s="19"/>
      <c r="AC168" s="19"/>
    </row>
    <row r="169" spans="27:29" ht="45" customHeight="1" x14ac:dyDescent="0.35">
      <c r="AA169" s="19"/>
      <c r="AB169" s="19"/>
      <c r="AC169" s="19"/>
    </row>
    <row r="170" spans="27:29" ht="45" customHeight="1" x14ac:dyDescent="0.35">
      <c r="AA170" s="19"/>
      <c r="AB170" s="19"/>
      <c r="AC170" s="19"/>
    </row>
    <row r="171" spans="27:29" ht="45" customHeight="1" x14ac:dyDescent="0.35">
      <c r="AA171" s="19"/>
      <c r="AB171" s="19"/>
      <c r="AC171" s="19"/>
    </row>
    <row r="172" spans="27:29" ht="45" customHeight="1" x14ac:dyDescent="0.35">
      <c r="AA172" s="19"/>
      <c r="AB172" s="19"/>
      <c r="AC172" s="19"/>
    </row>
    <row r="173" spans="27:29" ht="45" customHeight="1" x14ac:dyDescent="0.35">
      <c r="AA173" s="19"/>
      <c r="AB173" s="19"/>
      <c r="AC173" s="19"/>
    </row>
    <row r="174" spans="27:29" ht="45" customHeight="1" x14ac:dyDescent="0.35">
      <c r="AA174" s="19"/>
      <c r="AB174" s="19"/>
      <c r="AC174" s="19"/>
    </row>
    <row r="175" spans="27:29" ht="45" customHeight="1" x14ac:dyDescent="0.35">
      <c r="AA175" s="19"/>
      <c r="AB175" s="19"/>
      <c r="AC175" s="19"/>
    </row>
    <row r="176" spans="27:29" ht="45" customHeight="1" x14ac:dyDescent="0.35">
      <c r="AA176" s="19"/>
      <c r="AB176" s="19"/>
      <c r="AC176" s="19"/>
    </row>
    <row r="177" spans="27:29" ht="45" customHeight="1" x14ac:dyDescent="0.35">
      <c r="AA177" s="19"/>
      <c r="AB177" s="19"/>
      <c r="AC177" s="19"/>
    </row>
    <row r="178" spans="27:29" ht="45" customHeight="1" x14ac:dyDescent="0.35">
      <c r="AA178" s="19"/>
      <c r="AB178" s="19"/>
      <c r="AC178" s="19"/>
    </row>
    <row r="179" spans="27:29" ht="45" customHeight="1" x14ac:dyDescent="0.35">
      <c r="AA179" s="19"/>
      <c r="AB179" s="19"/>
      <c r="AC179" s="19"/>
    </row>
    <row r="180" spans="27:29" ht="45" customHeight="1" x14ac:dyDescent="0.35">
      <c r="AA180" s="19"/>
      <c r="AB180" s="19"/>
      <c r="AC180" s="19"/>
    </row>
    <row r="181" spans="27:29" ht="45" customHeight="1" x14ac:dyDescent="0.35">
      <c r="AA181" s="19"/>
      <c r="AB181" s="19"/>
      <c r="AC181" s="19"/>
    </row>
    <row r="182" spans="27:29" ht="45" customHeight="1" x14ac:dyDescent="0.35">
      <c r="AA182" s="19"/>
      <c r="AB182" s="19"/>
      <c r="AC182" s="19"/>
    </row>
    <row r="183" spans="27:29" ht="45" customHeight="1" x14ac:dyDescent="0.35">
      <c r="AA183" s="19"/>
      <c r="AB183" s="19"/>
      <c r="AC183" s="19"/>
    </row>
    <row r="184" spans="27:29" ht="45" customHeight="1" x14ac:dyDescent="0.35">
      <c r="AA184" s="19"/>
      <c r="AB184" s="19"/>
      <c r="AC184" s="19"/>
    </row>
    <row r="185" spans="27:29" ht="45" customHeight="1" x14ac:dyDescent="0.35">
      <c r="AA185" s="19"/>
      <c r="AB185" s="19"/>
      <c r="AC185" s="19"/>
    </row>
    <row r="186" spans="27:29" ht="45" customHeight="1" x14ac:dyDescent="0.35">
      <c r="AA186" s="19"/>
      <c r="AB186" s="19"/>
      <c r="AC186" s="19"/>
    </row>
    <row r="187" spans="27:29" ht="45" customHeight="1" x14ac:dyDescent="0.35">
      <c r="AA187" s="19"/>
      <c r="AB187" s="19"/>
      <c r="AC187" s="19"/>
    </row>
    <row r="188" spans="27:29" ht="45" customHeight="1" x14ac:dyDescent="0.35">
      <c r="AA188" s="19"/>
      <c r="AB188" s="19"/>
      <c r="AC188" s="19"/>
    </row>
    <row r="189" spans="27:29" ht="45" customHeight="1" x14ac:dyDescent="0.35">
      <c r="AA189" s="19"/>
      <c r="AB189" s="19"/>
      <c r="AC189" s="19"/>
    </row>
    <row r="190" spans="27:29" ht="45" customHeight="1" x14ac:dyDescent="0.35">
      <c r="AA190" s="19"/>
      <c r="AB190" s="19"/>
      <c r="AC190" s="19"/>
    </row>
    <row r="191" spans="27:29" ht="45" customHeight="1" x14ac:dyDescent="0.35">
      <c r="AA191" s="19"/>
      <c r="AB191" s="19"/>
      <c r="AC191" s="19"/>
    </row>
    <row r="192" spans="27:29" ht="45" customHeight="1" x14ac:dyDescent="0.35">
      <c r="AA192" s="19"/>
      <c r="AB192" s="19"/>
      <c r="AC192" s="19"/>
    </row>
    <row r="193" spans="27:29" ht="45" customHeight="1" x14ac:dyDescent="0.35">
      <c r="AA193" s="19"/>
      <c r="AB193" s="19"/>
      <c r="AC193" s="19"/>
    </row>
    <row r="194" spans="27:29" ht="45" customHeight="1" x14ac:dyDescent="0.35">
      <c r="AA194" s="19"/>
      <c r="AB194" s="19"/>
      <c r="AC194" s="19"/>
    </row>
    <row r="195" spans="27:29" ht="45" customHeight="1" x14ac:dyDescent="0.35">
      <c r="AA195" s="19"/>
      <c r="AB195" s="19"/>
      <c r="AC195" s="19"/>
    </row>
    <row r="196" spans="27:29" ht="45" customHeight="1" x14ac:dyDescent="0.35">
      <c r="AA196" s="19"/>
      <c r="AB196" s="19"/>
      <c r="AC196" s="19"/>
    </row>
    <row r="197" spans="27:29" ht="45" customHeight="1" x14ac:dyDescent="0.35">
      <c r="AA197" s="19"/>
      <c r="AB197" s="19"/>
      <c r="AC197" s="19"/>
    </row>
    <row r="198" spans="27:29" ht="45" customHeight="1" x14ac:dyDescent="0.35">
      <c r="AA198" s="19"/>
      <c r="AB198" s="19"/>
      <c r="AC198" s="19"/>
    </row>
    <row r="199" spans="27:29" ht="45" customHeight="1" x14ac:dyDescent="0.35">
      <c r="AA199" s="19"/>
      <c r="AB199" s="19"/>
      <c r="AC199" s="19"/>
    </row>
    <row r="200" spans="27:29" ht="45" customHeight="1" x14ac:dyDescent="0.35">
      <c r="AA200" s="19"/>
      <c r="AB200" s="19"/>
      <c r="AC200" s="19"/>
    </row>
    <row r="201" spans="27:29" ht="45" customHeight="1" x14ac:dyDescent="0.35">
      <c r="AA201" s="19"/>
      <c r="AB201" s="19"/>
      <c r="AC201" s="19"/>
    </row>
    <row r="202" spans="27:29" ht="45" customHeight="1" x14ac:dyDescent="0.35">
      <c r="AA202" s="19"/>
      <c r="AB202" s="19"/>
      <c r="AC202" s="19"/>
    </row>
    <row r="203" spans="27:29" ht="45" customHeight="1" x14ac:dyDescent="0.35">
      <c r="AA203" s="19"/>
      <c r="AB203" s="19"/>
      <c r="AC203" s="19"/>
    </row>
    <row r="204" spans="27:29" ht="45" customHeight="1" x14ac:dyDescent="0.35">
      <c r="AA204" s="19"/>
      <c r="AB204" s="19"/>
      <c r="AC204" s="19"/>
    </row>
    <row r="205" spans="27:29" ht="45" customHeight="1" x14ac:dyDescent="0.35">
      <c r="AA205" s="19"/>
      <c r="AB205" s="19"/>
      <c r="AC205" s="19"/>
    </row>
    <row r="206" spans="27:29" ht="45" customHeight="1" x14ac:dyDescent="0.35">
      <c r="AA206" s="19"/>
      <c r="AB206" s="19"/>
      <c r="AC206" s="19"/>
    </row>
    <row r="207" spans="27:29" ht="45" customHeight="1" x14ac:dyDescent="0.35">
      <c r="AA207" s="19"/>
      <c r="AB207" s="19"/>
      <c r="AC207" s="19"/>
    </row>
    <row r="208" spans="27:29" ht="45" customHeight="1" x14ac:dyDescent="0.35">
      <c r="AA208" s="19"/>
      <c r="AB208" s="19"/>
      <c r="AC208" s="19"/>
    </row>
    <row r="209" spans="27:29" ht="45" customHeight="1" x14ac:dyDescent="0.35">
      <c r="AA209" s="19"/>
      <c r="AB209" s="19"/>
      <c r="AC209" s="19"/>
    </row>
    <row r="210" spans="27:29" ht="45" customHeight="1" x14ac:dyDescent="0.35">
      <c r="AA210" s="19"/>
      <c r="AB210" s="19"/>
      <c r="AC210" s="19"/>
    </row>
    <row r="211" spans="27:29" ht="45" customHeight="1" x14ac:dyDescent="0.35">
      <c r="AA211" s="19"/>
      <c r="AB211" s="19"/>
      <c r="AC211" s="19"/>
    </row>
    <row r="212" spans="27:29" ht="45" customHeight="1" x14ac:dyDescent="0.35">
      <c r="AA212" s="19"/>
      <c r="AB212" s="19"/>
      <c r="AC212" s="19"/>
    </row>
    <row r="213" spans="27:29" ht="45" customHeight="1" x14ac:dyDescent="0.35">
      <c r="AA213" s="19"/>
      <c r="AB213" s="19"/>
      <c r="AC213" s="19"/>
    </row>
    <row r="214" spans="27:29" ht="45" customHeight="1" x14ac:dyDescent="0.35">
      <c r="AA214" s="19"/>
      <c r="AB214" s="19"/>
      <c r="AC214" s="19"/>
    </row>
    <row r="215" spans="27:29" ht="45" customHeight="1" x14ac:dyDescent="0.35">
      <c r="AA215" s="19"/>
      <c r="AB215" s="19"/>
      <c r="AC215" s="19"/>
    </row>
    <row r="216" spans="27:29" ht="45" customHeight="1" x14ac:dyDescent="0.35">
      <c r="AA216" s="19"/>
      <c r="AB216" s="19"/>
      <c r="AC216" s="19"/>
    </row>
    <row r="217" spans="27:29" ht="45" customHeight="1" x14ac:dyDescent="0.35">
      <c r="AA217" s="19"/>
      <c r="AB217" s="19"/>
      <c r="AC217" s="19"/>
    </row>
    <row r="218" spans="27:29" ht="45" customHeight="1" x14ac:dyDescent="0.35">
      <c r="AA218" s="19"/>
      <c r="AB218" s="19"/>
      <c r="AC218" s="19"/>
    </row>
    <row r="219" spans="27:29" ht="45" customHeight="1" x14ac:dyDescent="0.35">
      <c r="AA219" s="19"/>
      <c r="AB219" s="19"/>
      <c r="AC219" s="19"/>
    </row>
    <row r="220" spans="27:29" ht="45" customHeight="1" x14ac:dyDescent="0.35">
      <c r="AA220" s="19"/>
      <c r="AB220" s="19"/>
      <c r="AC220" s="19"/>
    </row>
    <row r="221" spans="27:29" ht="45" customHeight="1" x14ac:dyDescent="0.35">
      <c r="AA221" s="19"/>
      <c r="AB221" s="19"/>
      <c r="AC221" s="19"/>
    </row>
    <row r="222" spans="27:29" ht="45" customHeight="1" x14ac:dyDescent="0.35">
      <c r="AA222" s="19"/>
      <c r="AB222" s="19"/>
      <c r="AC222" s="19"/>
    </row>
    <row r="223" spans="27:29" ht="45" customHeight="1" x14ac:dyDescent="0.35">
      <c r="AA223" s="19"/>
      <c r="AB223" s="19"/>
      <c r="AC223" s="19"/>
    </row>
    <row r="224" spans="27:29" ht="45" customHeight="1" x14ac:dyDescent="0.35">
      <c r="AA224" s="19"/>
      <c r="AB224" s="19"/>
      <c r="AC224" s="19"/>
    </row>
    <row r="225" spans="27:29" ht="45" customHeight="1" x14ac:dyDescent="0.35">
      <c r="AA225" s="19"/>
      <c r="AB225" s="19"/>
      <c r="AC225" s="19"/>
    </row>
    <row r="226" spans="27:29" ht="45" customHeight="1" x14ac:dyDescent="0.35">
      <c r="AA226" s="19"/>
      <c r="AB226" s="19"/>
      <c r="AC226" s="19"/>
    </row>
    <row r="227" spans="27:29" ht="45" customHeight="1" x14ac:dyDescent="0.35">
      <c r="AA227" s="19"/>
      <c r="AB227" s="19"/>
      <c r="AC227" s="19"/>
    </row>
    <row r="228" spans="27:29" ht="45" customHeight="1" x14ac:dyDescent="0.35">
      <c r="AA228" s="19"/>
      <c r="AB228" s="19"/>
      <c r="AC228" s="19"/>
    </row>
    <row r="229" spans="27:29" ht="45" customHeight="1" x14ac:dyDescent="0.35">
      <c r="AA229" s="19"/>
      <c r="AB229" s="19"/>
      <c r="AC229" s="19"/>
    </row>
    <row r="230" spans="27:29" ht="45" customHeight="1" x14ac:dyDescent="0.35">
      <c r="AA230" s="19"/>
      <c r="AB230" s="19"/>
      <c r="AC230" s="19"/>
    </row>
    <row r="231" spans="27:29" ht="45" customHeight="1" x14ac:dyDescent="0.35">
      <c r="AA231" s="19"/>
      <c r="AB231" s="19"/>
      <c r="AC231" s="19"/>
    </row>
    <row r="232" spans="27:29" ht="45" customHeight="1" x14ac:dyDescent="0.35">
      <c r="AA232" s="19"/>
      <c r="AB232" s="19"/>
      <c r="AC232" s="19"/>
    </row>
    <row r="233" spans="27:29" ht="45" customHeight="1" x14ac:dyDescent="0.35">
      <c r="AA233" s="19"/>
      <c r="AB233" s="19"/>
      <c r="AC233" s="19"/>
    </row>
    <row r="234" spans="27:29" ht="45" customHeight="1" x14ac:dyDescent="0.35">
      <c r="AA234" s="19"/>
      <c r="AB234" s="19"/>
      <c r="AC234" s="19"/>
    </row>
    <row r="235" spans="27:29" ht="45" customHeight="1" x14ac:dyDescent="0.35">
      <c r="AA235" s="19"/>
      <c r="AB235" s="19"/>
      <c r="AC235" s="19"/>
    </row>
    <row r="236" spans="27:29" ht="45" customHeight="1" x14ac:dyDescent="0.35">
      <c r="AA236" s="19"/>
      <c r="AB236" s="19"/>
      <c r="AC236" s="19"/>
    </row>
    <row r="237" spans="27:29" ht="45" customHeight="1" x14ac:dyDescent="0.35">
      <c r="AA237" s="19"/>
      <c r="AB237" s="19"/>
      <c r="AC237" s="19"/>
    </row>
    <row r="238" spans="27:29" ht="45" customHeight="1" x14ac:dyDescent="0.35">
      <c r="AA238" s="19"/>
      <c r="AB238" s="19"/>
      <c r="AC238" s="19"/>
    </row>
    <row r="239" spans="27:29" ht="45" customHeight="1" x14ac:dyDescent="0.35">
      <c r="AA239" s="19"/>
      <c r="AB239" s="19"/>
      <c r="AC239" s="19"/>
    </row>
    <row r="240" spans="27:29" ht="45" customHeight="1" x14ac:dyDescent="0.35">
      <c r="AA240" s="19"/>
      <c r="AB240" s="19"/>
      <c r="AC240" s="19"/>
    </row>
    <row r="241" spans="27:29" ht="45" customHeight="1" x14ac:dyDescent="0.35">
      <c r="AA241" s="19"/>
      <c r="AB241" s="19"/>
      <c r="AC241" s="19"/>
    </row>
    <row r="242" spans="27:29" ht="45" customHeight="1" x14ac:dyDescent="0.35">
      <c r="AA242" s="19"/>
      <c r="AB242" s="19"/>
      <c r="AC242" s="19"/>
    </row>
    <row r="243" spans="27:29" ht="45" customHeight="1" x14ac:dyDescent="0.35">
      <c r="AA243" s="19"/>
      <c r="AB243" s="19"/>
      <c r="AC243" s="19"/>
    </row>
    <row r="244" spans="27:29" ht="45" customHeight="1" x14ac:dyDescent="0.35">
      <c r="AA244" s="19"/>
      <c r="AB244" s="19"/>
      <c r="AC244" s="19"/>
    </row>
    <row r="245" spans="27:29" ht="45" customHeight="1" x14ac:dyDescent="0.35">
      <c r="AA245" s="19"/>
      <c r="AB245" s="19"/>
      <c r="AC245" s="19"/>
    </row>
    <row r="246" spans="27:29" ht="45" customHeight="1" x14ac:dyDescent="0.35">
      <c r="AA246" s="19"/>
      <c r="AB246" s="19"/>
      <c r="AC246" s="19"/>
    </row>
    <row r="247" spans="27:29" ht="45" customHeight="1" x14ac:dyDescent="0.35">
      <c r="AA247" s="19"/>
      <c r="AB247" s="19"/>
      <c r="AC247" s="19"/>
    </row>
    <row r="248" spans="27:29" ht="45" customHeight="1" x14ac:dyDescent="0.35">
      <c r="AA248" s="19"/>
      <c r="AB248" s="19"/>
      <c r="AC248" s="19"/>
    </row>
    <row r="249" spans="27:29" ht="45" customHeight="1" x14ac:dyDescent="0.35">
      <c r="AA249" s="19"/>
      <c r="AB249" s="19"/>
      <c r="AC249" s="19"/>
    </row>
    <row r="250" spans="27:29" ht="45" customHeight="1" x14ac:dyDescent="0.35">
      <c r="AA250" s="19"/>
      <c r="AB250" s="19"/>
      <c r="AC250" s="19"/>
    </row>
    <row r="251" spans="27:29" ht="45" customHeight="1" x14ac:dyDescent="0.35">
      <c r="AA251" s="19"/>
      <c r="AB251" s="19"/>
      <c r="AC251" s="19"/>
    </row>
    <row r="252" spans="27:29" ht="45" customHeight="1" x14ac:dyDescent="0.35">
      <c r="AA252" s="19"/>
      <c r="AB252" s="19"/>
      <c r="AC252" s="19"/>
    </row>
    <row r="253" spans="27:29" ht="45" customHeight="1" x14ac:dyDescent="0.35">
      <c r="AA253" s="19"/>
      <c r="AB253" s="19"/>
      <c r="AC253" s="19"/>
    </row>
    <row r="254" spans="27:29" ht="45" customHeight="1" x14ac:dyDescent="0.35">
      <c r="AA254" s="19"/>
      <c r="AB254" s="19"/>
      <c r="AC254" s="19"/>
    </row>
    <row r="255" spans="27:29" ht="45" customHeight="1" x14ac:dyDescent="0.35">
      <c r="AA255" s="19"/>
      <c r="AB255" s="19"/>
      <c r="AC255" s="19"/>
    </row>
    <row r="256" spans="27:29" ht="45" customHeight="1" x14ac:dyDescent="0.35">
      <c r="AA256" s="19"/>
      <c r="AB256" s="19"/>
      <c r="AC256" s="19"/>
    </row>
    <row r="257" spans="27:29" ht="45" customHeight="1" x14ac:dyDescent="0.35">
      <c r="AA257" s="19"/>
      <c r="AB257" s="19"/>
      <c r="AC257" s="19"/>
    </row>
    <row r="258" spans="27:29" ht="45" customHeight="1" x14ac:dyDescent="0.35">
      <c r="AA258" s="19"/>
      <c r="AB258" s="19"/>
      <c r="AC258" s="19"/>
    </row>
    <row r="259" spans="27:29" ht="45" customHeight="1" x14ac:dyDescent="0.35">
      <c r="AA259" s="19"/>
      <c r="AB259" s="19"/>
      <c r="AC259" s="19"/>
    </row>
    <row r="260" spans="27:29" ht="45" customHeight="1" x14ac:dyDescent="0.35">
      <c r="AA260" s="19"/>
      <c r="AB260" s="19"/>
      <c r="AC260" s="19"/>
    </row>
    <row r="261" spans="27:29" ht="45" customHeight="1" x14ac:dyDescent="0.35">
      <c r="AA261" s="19"/>
      <c r="AB261" s="19"/>
      <c r="AC261" s="19"/>
    </row>
    <row r="262" spans="27:29" ht="45" customHeight="1" x14ac:dyDescent="0.35">
      <c r="AA262" s="19"/>
      <c r="AB262" s="19"/>
      <c r="AC262" s="19"/>
    </row>
    <row r="263" spans="27:29" ht="45" customHeight="1" x14ac:dyDescent="0.35">
      <c r="AA263" s="19"/>
      <c r="AB263" s="19"/>
      <c r="AC263" s="19"/>
    </row>
    <row r="264" spans="27:29" ht="45" customHeight="1" x14ac:dyDescent="0.35">
      <c r="AA264" s="19"/>
      <c r="AB264" s="19"/>
      <c r="AC264" s="19"/>
    </row>
    <row r="265" spans="27:29" ht="45" customHeight="1" x14ac:dyDescent="0.35">
      <c r="AA265" s="19"/>
      <c r="AB265" s="19"/>
      <c r="AC265" s="19"/>
    </row>
    <row r="266" spans="27:29" ht="45" customHeight="1" x14ac:dyDescent="0.35">
      <c r="AA266" s="19"/>
      <c r="AB266" s="19"/>
      <c r="AC266" s="19"/>
    </row>
    <row r="267" spans="27:29" ht="45" customHeight="1" x14ac:dyDescent="0.35"/>
    <row r="268" spans="27:29" ht="45" customHeight="1" x14ac:dyDescent="0.35"/>
    <row r="270" spans="27:29" x14ac:dyDescent="0.35">
      <c r="AA270" s="19"/>
      <c r="AB270" s="19"/>
      <c r="AC270" s="19"/>
    </row>
    <row r="271" spans="27:29" x14ac:dyDescent="0.35">
      <c r="AA271" s="19"/>
      <c r="AB271" s="19"/>
      <c r="AC271" s="19"/>
    </row>
    <row r="272" spans="27:29" x14ac:dyDescent="0.35">
      <c r="AA272" s="19"/>
      <c r="AB272" s="19"/>
      <c r="AC272" s="19"/>
    </row>
    <row r="273" spans="27:29" x14ac:dyDescent="0.35">
      <c r="AA273" s="19"/>
      <c r="AB273" s="19"/>
      <c r="AC273" s="19"/>
    </row>
    <row r="274" spans="27:29" x14ac:dyDescent="0.35">
      <c r="AA274" s="19"/>
      <c r="AB274" s="19"/>
      <c r="AC274" s="19"/>
    </row>
    <row r="275" spans="27:29" x14ac:dyDescent="0.35">
      <c r="AA275" s="19"/>
      <c r="AB275" s="19"/>
      <c r="AC275" s="19"/>
    </row>
    <row r="276" spans="27:29" x14ac:dyDescent="0.35">
      <c r="AA276" s="19"/>
      <c r="AB276" s="19"/>
      <c r="AC276" s="19"/>
    </row>
    <row r="277" spans="27:29" x14ac:dyDescent="0.35">
      <c r="AA277" s="19"/>
      <c r="AB277" s="19"/>
      <c r="AC277" s="19"/>
    </row>
    <row r="278" spans="27:29" x14ac:dyDescent="0.35">
      <c r="AA278" s="19"/>
      <c r="AB278" s="19"/>
      <c r="AC278" s="19"/>
    </row>
    <row r="279" spans="27:29" x14ac:dyDescent="0.35">
      <c r="AA279" s="19"/>
      <c r="AB279" s="19"/>
      <c r="AC279" s="19"/>
    </row>
    <row r="280" spans="27:29" x14ac:dyDescent="0.35">
      <c r="AA280" s="19"/>
      <c r="AB280" s="19"/>
      <c r="AC280" s="19"/>
    </row>
    <row r="281" spans="27:29" x14ac:dyDescent="0.35">
      <c r="AA281" s="19"/>
      <c r="AB281" s="19"/>
      <c r="AC281" s="19"/>
    </row>
    <row r="282" spans="27:29" x14ac:dyDescent="0.35">
      <c r="AA282" s="19"/>
      <c r="AB282" s="19"/>
      <c r="AC282" s="19"/>
    </row>
    <row r="283" spans="27:29" x14ac:dyDescent="0.35">
      <c r="AA283" s="19"/>
      <c r="AB283" s="19"/>
      <c r="AC283" s="19"/>
    </row>
    <row r="284" spans="27:29" x14ac:dyDescent="0.35">
      <c r="AA284" s="19"/>
      <c r="AB284" s="19"/>
      <c r="AC284" s="19"/>
    </row>
    <row r="285" spans="27:29" x14ac:dyDescent="0.35">
      <c r="AA285" s="19"/>
      <c r="AB285" s="19"/>
      <c r="AC285" s="19"/>
    </row>
    <row r="286" spans="27:29" x14ac:dyDescent="0.35">
      <c r="AA286" s="19"/>
      <c r="AB286" s="19"/>
      <c r="AC286" s="19"/>
    </row>
    <row r="287" spans="27:29" x14ac:dyDescent="0.35">
      <c r="AA287" s="19"/>
      <c r="AB287" s="19"/>
      <c r="AC287" s="19"/>
    </row>
    <row r="288" spans="27:29" x14ac:dyDescent="0.35">
      <c r="AA288" s="19"/>
      <c r="AB288" s="19"/>
      <c r="AC288" s="19"/>
    </row>
    <row r="289" spans="27:29" x14ac:dyDescent="0.35">
      <c r="AA289" s="19"/>
      <c r="AB289" s="19"/>
      <c r="AC289" s="19"/>
    </row>
    <row r="290" spans="27:29" x14ac:dyDescent="0.35">
      <c r="AA290" s="19"/>
      <c r="AB290" s="19"/>
      <c r="AC290" s="19"/>
    </row>
    <row r="291" spans="27:29" x14ac:dyDescent="0.35">
      <c r="AA291" s="19"/>
      <c r="AB291" s="19"/>
      <c r="AC291" s="19"/>
    </row>
    <row r="292" spans="27:29" x14ac:dyDescent="0.35">
      <c r="AA292" s="19"/>
      <c r="AB292" s="19"/>
      <c r="AC292" s="19"/>
    </row>
    <row r="293" spans="27:29" x14ac:dyDescent="0.35">
      <c r="AA293" s="19"/>
      <c r="AB293" s="19"/>
      <c r="AC293" s="19"/>
    </row>
    <row r="294" spans="27:29" x14ac:dyDescent="0.35">
      <c r="AA294" s="19"/>
      <c r="AB294" s="19"/>
      <c r="AC294" s="19"/>
    </row>
    <row r="295" spans="27:29" x14ac:dyDescent="0.35">
      <c r="AA295" s="19"/>
      <c r="AB295" s="19"/>
      <c r="AC295" s="19"/>
    </row>
    <row r="296" spans="27:29" x14ac:dyDescent="0.35">
      <c r="AA296" s="19"/>
      <c r="AB296" s="19"/>
      <c r="AC296" s="19"/>
    </row>
    <row r="297" spans="27:29" x14ac:dyDescent="0.35">
      <c r="AA297" s="19"/>
      <c r="AB297" s="19"/>
      <c r="AC297" s="19"/>
    </row>
    <row r="298" spans="27:29" x14ac:dyDescent="0.35">
      <c r="AA298" s="19"/>
      <c r="AB298" s="19"/>
      <c r="AC298" s="19"/>
    </row>
    <row r="299" spans="27:29" x14ac:dyDescent="0.35">
      <c r="AA299" s="19"/>
      <c r="AB299" s="19"/>
      <c r="AC299" s="19"/>
    </row>
    <row r="300" spans="27:29" x14ac:dyDescent="0.35">
      <c r="AA300" s="19"/>
      <c r="AB300" s="19"/>
      <c r="AC300" s="19"/>
    </row>
    <row r="301" spans="27:29" x14ac:dyDescent="0.35">
      <c r="AA301" s="19"/>
      <c r="AB301" s="19"/>
      <c r="AC301" s="19"/>
    </row>
    <row r="302" spans="27:29" x14ac:dyDescent="0.35">
      <c r="AA302" s="19"/>
      <c r="AB302" s="19"/>
      <c r="AC302" s="19"/>
    </row>
    <row r="303" spans="27:29" x14ac:dyDescent="0.35">
      <c r="AA303" s="19"/>
      <c r="AB303" s="19"/>
      <c r="AC303" s="19"/>
    </row>
    <row r="304" spans="27:29" x14ac:dyDescent="0.35">
      <c r="AA304" s="19"/>
      <c r="AB304" s="19"/>
      <c r="AC304" s="19"/>
    </row>
    <row r="305" spans="27:29" x14ac:dyDescent="0.35">
      <c r="AA305" s="19"/>
      <c r="AB305" s="19"/>
      <c r="AC305" s="19"/>
    </row>
    <row r="306" spans="27:29" x14ac:dyDescent="0.35">
      <c r="AA306" s="19"/>
      <c r="AB306" s="19"/>
      <c r="AC306" s="19"/>
    </row>
    <row r="307" spans="27:29" x14ac:dyDescent="0.35">
      <c r="AA307" s="19"/>
      <c r="AB307" s="19"/>
      <c r="AC307" s="19"/>
    </row>
    <row r="308" spans="27:29" x14ac:dyDescent="0.35">
      <c r="AA308" s="19"/>
      <c r="AB308" s="19"/>
      <c r="AC308" s="19"/>
    </row>
    <row r="309" spans="27:29" x14ac:dyDescent="0.35">
      <c r="AA309" s="19"/>
      <c r="AB309" s="19"/>
      <c r="AC309" s="19"/>
    </row>
    <row r="310" spans="27:29" x14ac:dyDescent="0.35">
      <c r="AA310" s="19"/>
      <c r="AB310" s="19"/>
      <c r="AC310" s="19"/>
    </row>
    <row r="311" spans="27:29" x14ac:dyDescent="0.35">
      <c r="AA311" s="19"/>
      <c r="AB311" s="19"/>
      <c r="AC311" s="19"/>
    </row>
    <row r="312" spans="27:29" x14ac:dyDescent="0.35">
      <c r="AA312" s="19"/>
      <c r="AB312" s="19"/>
      <c r="AC312" s="19"/>
    </row>
    <row r="313" spans="27:29" x14ac:dyDescent="0.35">
      <c r="AA313" s="19"/>
      <c r="AB313" s="19"/>
      <c r="AC313" s="19"/>
    </row>
    <row r="314" spans="27:29" x14ac:dyDescent="0.35">
      <c r="AA314" s="19"/>
      <c r="AB314" s="19"/>
      <c r="AC314" s="19"/>
    </row>
    <row r="315" spans="27:29" x14ac:dyDescent="0.35">
      <c r="AA315" s="19"/>
      <c r="AB315" s="19"/>
      <c r="AC315" s="19"/>
    </row>
    <row r="316" spans="27:29" x14ac:dyDescent="0.35">
      <c r="AA316" s="19"/>
      <c r="AB316" s="19"/>
      <c r="AC316" s="19"/>
    </row>
    <row r="317" spans="27:29" x14ac:dyDescent="0.35">
      <c r="AA317" s="19"/>
      <c r="AB317" s="19"/>
      <c r="AC317" s="19"/>
    </row>
    <row r="318" spans="27:29" x14ac:dyDescent="0.35">
      <c r="AA318" s="19"/>
      <c r="AB318" s="19"/>
      <c r="AC318" s="19"/>
    </row>
    <row r="319" spans="27:29" x14ac:dyDescent="0.35">
      <c r="AA319" s="19"/>
      <c r="AB319" s="19"/>
      <c r="AC319" s="19"/>
    </row>
    <row r="320" spans="27:29" x14ac:dyDescent="0.35">
      <c r="AA320" s="19"/>
      <c r="AB320" s="19"/>
      <c r="AC320" s="19"/>
    </row>
    <row r="321" spans="27:29" x14ac:dyDescent="0.35">
      <c r="AA321" s="19"/>
      <c r="AB321" s="19"/>
      <c r="AC321" s="19"/>
    </row>
    <row r="322" spans="27:29" x14ac:dyDescent="0.35">
      <c r="AA322" s="19"/>
      <c r="AB322" s="19"/>
      <c r="AC322" s="19"/>
    </row>
    <row r="323" spans="27:29" x14ac:dyDescent="0.35">
      <c r="AA323" s="19"/>
      <c r="AB323" s="19"/>
      <c r="AC323" s="19"/>
    </row>
    <row r="324" spans="27:29" x14ac:dyDescent="0.35">
      <c r="AA324" s="19"/>
      <c r="AB324" s="19"/>
      <c r="AC324" s="19"/>
    </row>
    <row r="325" spans="27:29" x14ac:dyDescent="0.35">
      <c r="AA325" s="19"/>
      <c r="AB325" s="19"/>
      <c r="AC325" s="19"/>
    </row>
    <row r="326" spans="27:29" x14ac:dyDescent="0.35">
      <c r="AA326" s="19"/>
      <c r="AB326" s="19"/>
      <c r="AC326" s="19"/>
    </row>
    <row r="327" spans="27:29" x14ac:dyDescent="0.35">
      <c r="AA327" s="19"/>
      <c r="AB327" s="19"/>
      <c r="AC327" s="19"/>
    </row>
    <row r="328" spans="27:29" x14ac:dyDescent="0.35">
      <c r="AA328" s="19"/>
      <c r="AB328" s="19"/>
      <c r="AC328" s="19"/>
    </row>
    <row r="329" spans="27:29" x14ac:dyDescent="0.35">
      <c r="AA329" s="19"/>
      <c r="AB329" s="19"/>
      <c r="AC329" s="19"/>
    </row>
    <row r="330" spans="27:29" x14ac:dyDescent="0.35">
      <c r="AA330" s="19"/>
      <c r="AB330" s="19"/>
      <c r="AC330" s="19"/>
    </row>
    <row r="331" spans="27:29" x14ac:dyDescent="0.35">
      <c r="AA331" s="19"/>
      <c r="AB331" s="19"/>
      <c r="AC331" s="19"/>
    </row>
    <row r="332" spans="27:29" x14ac:dyDescent="0.35">
      <c r="AA332" s="19"/>
      <c r="AB332" s="19"/>
      <c r="AC332" s="19"/>
    </row>
    <row r="333" spans="27:29" x14ac:dyDescent="0.35">
      <c r="AA333" s="19"/>
      <c r="AB333" s="19"/>
      <c r="AC333" s="19"/>
    </row>
    <row r="334" spans="27:29" x14ac:dyDescent="0.35">
      <c r="AA334" s="19"/>
      <c r="AB334" s="19"/>
      <c r="AC334" s="19"/>
    </row>
    <row r="335" spans="27:29" x14ac:dyDescent="0.35">
      <c r="AA335" s="19"/>
      <c r="AB335" s="19"/>
      <c r="AC335" s="19"/>
    </row>
    <row r="336" spans="27:29" x14ac:dyDescent="0.35">
      <c r="AA336" s="19"/>
      <c r="AB336" s="19"/>
      <c r="AC336" s="19"/>
    </row>
    <row r="337" spans="27:29" x14ac:dyDescent="0.35">
      <c r="AA337" s="19"/>
      <c r="AB337" s="19"/>
      <c r="AC337" s="19"/>
    </row>
    <row r="338" spans="27:29" x14ac:dyDescent="0.35">
      <c r="AA338" s="19"/>
      <c r="AB338" s="19"/>
      <c r="AC338" s="19"/>
    </row>
    <row r="339" spans="27:29" x14ac:dyDescent="0.35">
      <c r="AA339" s="19"/>
      <c r="AB339" s="19"/>
      <c r="AC339" s="19"/>
    </row>
    <row r="340" spans="27:29" x14ac:dyDescent="0.35">
      <c r="AA340" s="19"/>
      <c r="AB340" s="19"/>
      <c r="AC340" s="19"/>
    </row>
    <row r="341" spans="27:29" x14ac:dyDescent="0.35">
      <c r="AA341" s="19"/>
      <c r="AB341" s="19"/>
      <c r="AC341" s="19"/>
    </row>
    <row r="342" spans="27:29" x14ac:dyDescent="0.35">
      <c r="AA342" s="19"/>
      <c r="AB342" s="19"/>
      <c r="AC342" s="19"/>
    </row>
    <row r="343" spans="27:29" x14ac:dyDescent="0.35">
      <c r="AA343" s="19"/>
      <c r="AB343" s="19"/>
      <c r="AC343" s="19"/>
    </row>
    <row r="344" spans="27:29" x14ac:dyDescent="0.35">
      <c r="AA344" s="19"/>
      <c r="AB344" s="19"/>
      <c r="AC344" s="19"/>
    </row>
    <row r="345" spans="27:29" x14ac:dyDescent="0.35">
      <c r="AA345" s="19"/>
      <c r="AB345" s="19"/>
      <c r="AC345" s="19"/>
    </row>
    <row r="346" spans="27:29" x14ac:dyDescent="0.35">
      <c r="AA346" s="19"/>
      <c r="AB346" s="19"/>
      <c r="AC346" s="19"/>
    </row>
    <row r="347" spans="27:29" x14ac:dyDescent="0.35">
      <c r="AA347" s="19"/>
      <c r="AB347" s="19"/>
      <c r="AC347" s="19"/>
    </row>
    <row r="348" spans="27:29" x14ac:dyDescent="0.35">
      <c r="AA348" s="19"/>
      <c r="AB348" s="19"/>
      <c r="AC348" s="19"/>
    </row>
    <row r="349" spans="27:29" x14ac:dyDescent="0.35">
      <c r="AA349" s="19"/>
      <c r="AB349" s="19"/>
      <c r="AC349" s="19"/>
    </row>
    <row r="350" spans="27:29" x14ac:dyDescent="0.35">
      <c r="AA350" s="19"/>
      <c r="AB350" s="19"/>
      <c r="AC350" s="19"/>
    </row>
    <row r="351" spans="27:29" x14ac:dyDescent="0.35">
      <c r="AA351" s="19"/>
      <c r="AB351" s="19"/>
      <c r="AC351" s="19"/>
    </row>
    <row r="352" spans="27:29" x14ac:dyDescent="0.35">
      <c r="AA352" s="19"/>
      <c r="AB352" s="19"/>
      <c r="AC352" s="19"/>
    </row>
    <row r="353" spans="27:29" x14ac:dyDescent="0.35">
      <c r="AA353" s="19"/>
      <c r="AB353" s="19"/>
      <c r="AC353" s="19"/>
    </row>
    <row r="354" spans="27:29" x14ac:dyDescent="0.35">
      <c r="AA354" s="19"/>
      <c r="AB354" s="19"/>
      <c r="AC354" s="19"/>
    </row>
    <row r="355" spans="27:29" x14ac:dyDescent="0.35">
      <c r="AA355" s="19"/>
      <c r="AB355" s="19"/>
      <c r="AC355" s="19"/>
    </row>
    <row r="356" spans="27:29" x14ac:dyDescent="0.35">
      <c r="AA356" s="19"/>
      <c r="AB356" s="19"/>
      <c r="AC356" s="19"/>
    </row>
    <row r="357" spans="27:29" x14ac:dyDescent="0.35">
      <c r="AA357" s="19"/>
      <c r="AB357" s="19"/>
      <c r="AC357" s="19"/>
    </row>
    <row r="358" spans="27:29" x14ac:dyDescent="0.35">
      <c r="AA358" s="19"/>
      <c r="AB358" s="19"/>
      <c r="AC358" s="19"/>
    </row>
    <row r="359" spans="27:29" x14ac:dyDescent="0.35">
      <c r="AA359" s="19"/>
      <c r="AB359" s="19"/>
      <c r="AC359" s="19"/>
    </row>
    <row r="360" spans="27:29" x14ac:dyDescent="0.35">
      <c r="AA360" s="19"/>
      <c r="AB360" s="19"/>
      <c r="AC360" s="19"/>
    </row>
    <row r="361" spans="27:29" x14ac:dyDescent="0.35">
      <c r="AA361" s="19"/>
      <c r="AB361" s="19"/>
      <c r="AC361" s="19"/>
    </row>
    <row r="362" spans="27:29" x14ac:dyDescent="0.35">
      <c r="AA362" s="19"/>
      <c r="AB362" s="19"/>
      <c r="AC362" s="19"/>
    </row>
    <row r="363" spans="27:29" x14ac:dyDescent="0.35">
      <c r="AA363" s="19"/>
      <c r="AB363" s="19"/>
      <c r="AC363" s="19"/>
    </row>
    <row r="364" spans="27:29" x14ac:dyDescent="0.35">
      <c r="AA364" s="19"/>
      <c r="AB364" s="19"/>
      <c r="AC364" s="19"/>
    </row>
    <row r="365" spans="27:29" x14ac:dyDescent="0.35">
      <c r="AA365" s="19"/>
      <c r="AB365" s="19"/>
      <c r="AC365" s="19"/>
    </row>
    <row r="366" spans="27:29" x14ac:dyDescent="0.35">
      <c r="AA366" s="19"/>
      <c r="AB366" s="19"/>
      <c r="AC366" s="19"/>
    </row>
    <row r="367" spans="27:29" x14ac:dyDescent="0.35">
      <c r="AA367" s="19"/>
      <c r="AB367" s="19"/>
      <c r="AC367" s="19"/>
    </row>
    <row r="368" spans="27:29" x14ac:dyDescent="0.35">
      <c r="AA368" s="19"/>
      <c r="AB368" s="19"/>
      <c r="AC368" s="19"/>
    </row>
    <row r="369" spans="27:29" x14ac:dyDescent="0.35">
      <c r="AA369" s="19"/>
      <c r="AB369" s="19"/>
      <c r="AC369" s="19"/>
    </row>
    <row r="370" spans="27:29" x14ac:dyDescent="0.35">
      <c r="AA370" s="19"/>
      <c r="AB370" s="19"/>
      <c r="AC370" s="19"/>
    </row>
    <row r="371" spans="27:29" x14ac:dyDescent="0.35">
      <c r="AA371" s="19"/>
      <c r="AB371" s="19"/>
      <c r="AC371" s="19"/>
    </row>
    <row r="372" spans="27:29" x14ac:dyDescent="0.35">
      <c r="AA372" s="19"/>
      <c r="AB372" s="19"/>
      <c r="AC372" s="19"/>
    </row>
    <row r="373" spans="27:29" x14ac:dyDescent="0.35">
      <c r="AA373" s="19"/>
      <c r="AB373" s="19"/>
      <c r="AC373" s="19"/>
    </row>
    <row r="374" spans="27:29" x14ac:dyDescent="0.35">
      <c r="AA374" s="19"/>
      <c r="AB374" s="19"/>
      <c r="AC374" s="19"/>
    </row>
    <row r="375" spans="27:29" x14ac:dyDescent="0.35">
      <c r="AA375" s="19"/>
      <c r="AB375" s="19"/>
      <c r="AC375" s="19"/>
    </row>
    <row r="376" spans="27:29" x14ac:dyDescent="0.35">
      <c r="AA376" s="19"/>
      <c r="AB376" s="19"/>
      <c r="AC376" s="19"/>
    </row>
    <row r="377" spans="27:29" x14ac:dyDescent="0.35">
      <c r="AA377" s="19"/>
      <c r="AB377" s="19"/>
      <c r="AC377" s="19"/>
    </row>
    <row r="378" spans="27:29" x14ac:dyDescent="0.35">
      <c r="AA378" s="19"/>
      <c r="AB378" s="19"/>
      <c r="AC378" s="19"/>
    </row>
    <row r="379" spans="27:29" x14ac:dyDescent="0.35">
      <c r="AA379" s="19"/>
      <c r="AB379" s="19"/>
      <c r="AC379" s="19"/>
    </row>
    <row r="380" spans="27:29" x14ac:dyDescent="0.35">
      <c r="AA380" s="19"/>
      <c r="AB380" s="19"/>
      <c r="AC380" s="19"/>
    </row>
    <row r="381" spans="27:29" x14ac:dyDescent="0.35">
      <c r="AA381" s="19"/>
      <c r="AB381" s="19"/>
      <c r="AC381" s="19"/>
    </row>
    <row r="382" spans="27:29" x14ac:dyDescent="0.35">
      <c r="AA382" s="19"/>
      <c r="AB382" s="19"/>
      <c r="AC382" s="19"/>
    </row>
    <row r="383" spans="27:29" x14ac:dyDescent="0.35">
      <c r="AA383" s="19"/>
      <c r="AB383" s="19"/>
      <c r="AC383" s="19"/>
    </row>
    <row r="384" spans="27:29" x14ac:dyDescent="0.35">
      <c r="AA384" s="19"/>
      <c r="AB384" s="19"/>
      <c r="AC384" s="19"/>
    </row>
    <row r="385" spans="27:29" x14ac:dyDescent="0.35">
      <c r="AA385" s="19"/>
      <c r="AB385" s="19"/>
      <c r="AC385" s="19"/>
    </row>
    <row r="386" spans="27:29" x14ac:dyDescent="0.35">
      <c r="AA386" s="19"/>
      <c r="AB386" s="19"/>
      <c r="AC386" s="19"/>
    </row>
    <row r="387" spans="27:29" x14ac:dyDescent="0.35">
      <c r="AA387" s="19"/>
      <c r="AB387" s="19"/>
      <c r="AC387" s="19"/>
    </row>
    <row r="388" spans="27:29" x14ac:dyDescent="0.35">
      <c r="AA388" s="19"/>
      <c r="AB388" s="19"/>
      <c r="AC388" s="19"/>
    </row>
    <row r="389" spans="27:29" x14ac:dyDescent="0.35">
      <c r="AA389" s="19"/>
      <c r="AB389" s="19"/>
      <c r="AC389" s="19"/>
    </row>
    <row r="390" spans="27:29" x14ac:dyDescent="0.35">
      <c r="AA390" s="19"/>
      <c r="AB390" s="19"/>
      <c r="AC390" s="19"/>
    </row>
    <row r="391" spans="27:29" x14ac:dyDescent="0.35">
      <c r="AA391" s="19"/>
      <c r="AB391" s="19"/>
      <c r="AC391" s="19"/>
    </row>
    <row r="392" spans="27:29" x14ac:dyDescent="0.35">
      <c r="AA392" s="19"/>
      <c r="AB392" s="19"/>
      <c r="AC392" s="19"/>
    </row>
    <row r="393" spans="27:29" x14ac:dyDescent="0.35">
      <c r="AA393" s="19"/>
      <c r="AB393" s="19"/>
      <c r="AC393" s="19"/>
    </row>
    <row r="394" spans="27:29" x14ac:dyDescent="0.35">
      <c r="AA394" s="19"/>
      <c r="AB394" s="19"/>
      <c r="AC394" s="19"/>
    </row>
    <row r="395" spans="27:29" x14ac:dyDescent="0.35">
      <c r="AA395" s="19"/>
      <c r="AB395" s="19"/>
      <c r="AC395" s="19"/>
    </row>
    <row r="396" spans="27:29" x14ac:dyDescent="0.35">
      <c r="AA396" s="19"/>
      <c r="AB396" s="19"/>
      <c r="AC396" s="19"/>
    </row>
    <row r="397" spans="27:29" x14ac:dyDescent="0.35">
      <c r="AA397" s="19"/>
      <c r="AB397" s="19"/>
      <c r="AC397" s="19"/>
    </row>
    <row r="398" spans="27:29" x14ac:dyDescent="0.35">
      <c r="AA398" s="19"/>
      <c r="AB398" s="19"/>
      <c r="AC398" s="19"/>
    </row>
    <row r="399" spans="27:29" x14ac:dyDescent="0.35">
      <c r="AA399" s="19"/>
      <c r="AB399" s="19"/>
      <c r="AC399" s="19"/>
    </row>
    <row r="400" spans="27:29" x14ac:dyDescent="0.35">
      <c r="AA400" s="19"/>
      <c r="AB400" s="19"/>
      <c r="AC400" s="19"/>
    </row>
    <row r="401" spans="27:29" x14ac:dyDescent="0.35">
      <c r="AA401" s="19"/>
      <c r="AB401" s="19"/>
      <c r="AC401" s="19"/>
    </row>
    <row r="402" spans="27:29" x14ac:dyDescent="0.35">
      <c r="AA402" s="19"/>
      <c r="AB402" s="19"/>
      <c r="AC402" s="19"/>
    </row>
    <row r="403" spans="27:29" x14ac:dyDescent="0.35">
      <c r="AA403" s="19"/>
      <c r="AB403" s="19"/>
      <c r="AC403" s="19"/>
    </row>
    <row r="404" spans="27:29" x14ac:dyDescent="0.35">
      <c r="AA404" s="19"/>
      <c r="AB404" s="19"/>
      <c r="AC404" s="19"/>
    </row>
    <row r="405" spans="27:29" x14ac:dyDescent="0.35">
      <c r="AA405" s="19"/>
      <c r="AB405" s="19"/>
      <c r="AC405" s="19"/>
    </row>
    <row r="406" spans="27:29" x14ac:dyDescent="0.35">
      <c r="AA406" s="19"/>
      <c r="AB406" s="19"/>
      <c r="AC406" s="19"/>
    </row>
    <row r="407" spans="27:29" x14ac:dyDescent="0.35">
      <c r="AA407" s="19"/>
      <c r="AB407" s="19"/>
      <c r="AC407" s="19"/>
    </row>
    <row r="408" spans="27:29" x14ac:dyDescent="0.35">
      <c r="AA408" s="19"/>
      <c r="AB408" s="19"/>
      <c r="AC408" s="19"/>
    </row>
    <row r="409" spans="27:29" x14ac:dyDescent="0.35">
      <c r="AA409" s="19"/>
      <c r="AB409" s="19"/>
      <c r="AC409" s="19"/>
    </row>
    <row r="410" spans="27:29" x14ac:dyDescent="0.35">
      <c r="AA410" s="19"/>
      <c r="AB410" s="19"/>
      <c r="AC410" s="19"/>
    </row>
    <row r="411" spans="27:29" x14ac:dyDescent="0.35">
      <c r="AA411" s="19"/>
      <c r="AB411" s="19"/>
      <c r="AC411" s="19"/>
    </row>
    <row r="412" spans="27:29" x14ac:dyDescent="0.35">
      <c r="AA412" s="19"/>
      <c r="AB412" s="19"/>
      <c r="AC412" s="19"/>
    </row>
    <row r="413" spans="27:29" x14ac:dyDescent="0.35">
      <c r="AA413" s="19"/>
      <c r="AB413" s="19"/>
      <c r="AC413" s="19"/>
    </row>
    <row r="414" spans="27:29" x14ac:dyDescent="0.35">
      <c r="AA414" s="19"/>
      <c r="AB414" s="19"/>
      <c r="AC414" s="19"/>
    </row>
    <row r="415" spans="27:29" x14ac:dyDescent="0.35">
      <c r="AA415" s="19"/>
      <c r="AB415" s="19"/>
      <c r="AC415" s="19"/>
    </row>
    <row r="416" spans="27:29" x14ac:dyDescent="0.35">
      <c r="AA416" s="19"/>
      <c r="AB416" s="19"/>
      <c r="AC416" s="19"/>
    </row>
    <row r="417" spans="27:29" x14ac:dyDescent="0.35">
      <c r="AA417" s="19"/>
      <c r="AB417" s="19"/>
      <c r="AC417" s="19"/>
    </row>
    <row r="418" spans="27:29" x14ac:dyDescent="0.35">
      <c r="AA418" s="19"/>
      <c r="AB418" s="19"/>
      <c r="AC418" s="19"/>
    </row>
    <row r="419" spans="27:29" x14ac:dyDescent="0.35">
      <c r="AA419" s="19"/>
      <c r="AB419" s="19"/>
      <c r="AC419" s="19"/>
    </row>
    <row r="420" spans="27:29" x14ac:dyDescent="0.35">
      <c r="AA420" s="19"/>
      <c r="AB420" s="19"/>
      <c r="AC420" s="19"/>
    </row>
    <row r="421" spans="27:29" x14ac:dyDescent="0.35">
      <c r="AA421" s="19"/>
      <c r="AB421" s="19"/>
      <c r="AC421" s="19"/>
    </row>
    <row r="422" spans="27:29" x14ac:dyDescent="0.35">
      <c r="AA422" s="19"/>
      <c r="AB422" s="19"/>
      <c r="AC422" s="19"/>
    </row>
    <row r="423" spans="27:29" x14ac:dyDescent="0.35">
      <c r="AA423" s="19"/>
      <c r="AB423" s="19"/>
      <c r="AC423" s="19"/>
    </row>
    <row r="424" spans="27:29" x14ac:dyDescent="0.35">
      <c r="AA424" s="19"/>
      <c r="AB424" s="19"/>
      <c r="AC424" s="19"/>
    </row>
    <row r="425" spans="27:29" x14ac:dyDescent="0.35">
      <c r="AA425" s="19"/>
      <c r="AB425" s="19"/>
      <c r="AC425" s="19"/>
    </row>
    <row r="426" spans="27:29" x14ac:dyDescent="0.35">
      <c r="AA426" s="19"/>
      <c r="AB426" s="19"/>
      <c r="AC426" s="19"/>
    </row>
    <row r="427" spans="27:29" x14ac:dyDescent="0.35">
      <c r="AA427" s="19"/>
      <c r="AB427" s="19"/>
      <c r="AC427" s="19"/>
    </row>
    <row r="428" spans="27:29" x14ac:dyDescent="0.35">
      <c r="AA428" s="19"/>
      <c r="AB428" s="19"/>
      <c r="AC428" s="19"/>
    </row>
    <row r="429" spans="27:29" x14ac:dyDescent="0.35">
      <c r="AA429" s="19"/>
      <c r="AB429" s="19"/>
      <c r="AC429" s="19"/>
    </row>
    <row r="430" spans="27:29" x14ac:dyDescent="0.35">
      <c r="AA430" s="19"/>
      <c r="AB430" s="19"/>
      <c r="AC430" s="19"/>
    </row>
    <row r="431" spans="27:29" x14ac:dyDescent="0.35">
      <c r="AA431" s="19"/>
      <c r="AB431" s="19"/>
      <c r="AC431" s="19"/>
    </row>
    <row r="432" spans="27:29" x14ac:dyDescent="0.35">
      <c r="AA432" s="19"/>
      <c r="AB432" s="19"/>
      <c r="AC432" s="19"/>
    </row>
    <row r="433" spans="27:29" x14ac:dyDescent="0.35">
      <c r="AA433" s="19"/>
      <c r="AB433" s="19"/>
      <c r="AC433" s="19"/>
    </row>
    <row r="434" spans="27:29" x14ac:dyDescent="0.35">
      <c r="AA434" s="19"/>
      <c r="AB434" s="19"/>
      <c r="AC434" s="19"/>
    </row>
    <row r="435" spans="27:29" x14ac:dyDescent="0.35">
      <c r="AA435" s="19"/>
      <c r="AB435" s="19"/>
      <c r="AC435" s="19"/>
    </row>
    <row r="436" spans="27:29" x14ac:dyDescent="0.35">
      <c r="AA436" s="19"/>
      <c r="AB436" s="19"/>
      <c r="AC436" s="19"/>
    </row>
    <row r="437" spans="27:29" x14ac:dyDescent="0.35">
      <c r="AA437" s="19"/>
      <c r="AB437" s="19"/>
      <c r="AC437" s="19"/>
    </row>
    <row r="438" spans="27:29" x14ac:dyDescent="0.35">
      <c r="AA438" s="19"/>
      <c r="AB438" s="19"/>
      <c r="AC438" s="19"/>
    </row>
    <row r="439" spans="27:29" x14ac:dyDescent="0.35">
      <c r="AA439" s="19"/>
      <c r="AB439" s="19"/>
      <c r="AC439" s="19"/>
    </row>
    <row r="440" spans="27:29" x14ac:dyDescent="0.35">
      <c r="AA440" s="19"/>
      <c r="AB440" s="19"/>
      <c r="AC440" s="19"/>
    </row>
    <row r="441" spans="27:29" x14ac:dyDescent="0.35">
      <c r="AA441" s="19"/>
      <c r="AB441" s="19"/>
      <c r="AC441" s="19"/>
    </row>
    <row r="442" spans="27:29" x14ac:dyDescent="0.35">
      <c r="AA442" s="19"/>
      <c r="AB442" s="19"/>
      <c r="AC442" s="19"/>
    </row>
    <row r="443" spans="27:29" x14ac:dyDescent="0.35">
      <c r="AA443" s="19"/>
      <c r="AB443" s="19"/>
      <c r="AC443" s="19"/>
    </row>
    <row r="444" spans="27:29" x14ac:dyDescent="0.35">
      <c r="AA444" s="19"/>
      <c r="AB444" s="19"/>
      <c r="AC444" s="19"/>
    </row>
    <row r="445" spans="27:29" x14ac:dyDescent="0.35">
      <c r="AA445" s="19"/>
      <c r="AB445" s="19"/>
      <c r="AC445" s="19"/>
    </row>
    <row r="446" spans="27:29" x14ac:dyDescent="0.35">
      <c r="AA446" s="19"/>
      <c r="AB446" s="19"/>
      <c r="AC446" s="19"/>
    </row>
    <row r="447" spans="27:29" x14ac:dyDescent="0.35">
      <c r="AA447" s="19"/>
      <c r="AB447" s="19"/>
      <c r="AC447" s="19"/>
    </row>
    <row r="448" spans="27:29" x14ac:dyDescent="0.35">
      <c r="AA448" s="19"/>
      <c r="AB448" s="19"/>
      <c r="AC448" s="19"/>
    </row>
    <row r="449" spans="27:29" x14ac:dyDescent="0.35">
      <c r="AA449" s="19"/>
      <c r="AB449" s="19"/>
      <c r="AC449" s="19"/>
    </row>
    <row r="450" spans="27:29" x14ac:dyDescent="0.35">
      <c r="AA450" s="19"/>
      <c r="AB450" s="19"/>
      <c r="AC450" s="19"/>
    </row>
    <row r="451" spans="27:29" x14ac:dyDescent="0.35">
      <c r="AA451" s="19"/>
      <c r="AB451" s="19"/>
      <c r="AC451" s="19"/>
    </row>
    <row r="452" spans="27:29" x14ac:dyDescent="0.35">
      <c r="AA452" s="19"/>
      <c r="AB452" s="19"/>
      <c r="AC452" s="19"/>
    </row>
    <row r="453" spans="27:29" x14ac:dyDescent="0.35">
      <c r="AA453" s="19"/>
      <c r="AB453" s="19"/>
      <c r="AC453" s="19"/>
    </row>
    <row r="454" spans="27:29" x14ac:dyDescent="0.35">
      <c r="AA454" s="19"/>
      <c r="AB454" s="19"/>
      <c r="AC454" s="19"/>
    </row>
    <row r="455" spans="27:29" x14ac:dyDescent="0.35">
      <c r="AA455" s="19"/>
      <c r="AB455" s="19"/>
      <c r="AC455" s="19"/>
    </row>
    <row r="456" spans="27:29" x14ac:dyDescent="0.35">
      <c r="AA456" s="19"/>
      <c r="AB456" s="19"/>
      <c r="AC456" s="19"/>
    </row>
    <row r="457" spans="27:29" x14ac:dyDescent="0.35">
      <c r="AA457" s="19"/>
      <c r="AB457" s="19"/>
      <c r="AC457" s="19"/>
    </row>
    <row r="458" spans="27:29" x14ac:dyDescent="0.35">
      <c r="AA458" s="19"/>
      <c r="AB458" s="19"/>
      <c r="AC458" s="19"/>
    </row>
    <row r="459" spans="27:29" x14ac:dyDescent="0.35">
      <c r="AA459" s="19"/>
      <c r="AB459" s="19"/>
      <c r="AC459" s="19"/>
    </row>
    <row r="460" spans="27:29" x14ac:dyDescent="0.35">
      <c r="AA460" s="19"/>
      <c r="AB460" s="19"/>
      <c r="AC460" s="19"/>
    </row>
    <row r="461" spans="27:29" x14ac:dyDescent="0.35">
      <c r="AA461" s="19"/>
      <c r="AB461" s="19"/>
      <c r="AC461" s="19"/>
    </row>
    <row r="462" spans="27:29" x14ac:dyDescent="0.35">
      <c r="AA462" s="19"/>
      <c r="AB462" s="19"/>
      <c r="AC462" s="19"/>
    </row>
    <row r="463" spans="27:29" x14ac:dyDescent="0.35">
      <c r="AA463" s="19"/>
      <c r="AB463" s="19"/>
      <c r="AC463" s="19"/>
    </row>
    <row r="464" spans="27:29" x14ac:dyDescent="0.35">
      <c r="AA464" s="19"/>
      <c r="AB464" s="19"/>
      <c r="AC464" s="19"/>
    </row>
    <row r="465" spans="27:29" x14ac:dyDescent="0.35">
      <c r="AA465" s="19"/>
      <c r="AB465" s="19"/>
      <c r="AC465" s="19"/>
    </row>
    <row r="466" spans="27:29" x14ac:dyDescent="0.35">
      <c r="AA466" s="19"/>
      <c r="AB466" s="19"/>
      <c r="AC466" s="19"/>
    </row>
    <row r="467" spans="27:29" x14ac:dyDescent="0.35">
      <c r="AA467" s="19"/>
      <c r="AB467" s="19"/>
      <c r="AC467" s="19"/>
    </row>
    <row r="468" spans="27:29" x14ac:dyDescent="0.35">
      <c r="AA468" s="19"/>
      <c r="AB468" s="19"/>
      <c r="AC468" s="19"/>
    </row>
    <row r="469" spans="27:29" x14ac:dyDescent="0.35">
      <c r="AA469" s="19"/>
      <c r="AB469" s="19"/>
      <c r="AC469" s="19"/>
    </row>
    <row r="470" spans="27:29" x14ac:dyDescent="0.35">
      <c r="AA470" s="19"/>
      <c r="AB470" s="19"/>
      <c r="AC470" s="19"/>
    </row>
    <row r="471" spans="27:29" x14ac:dyDescent="0.35">
      <c r="AA471" s="19"/>
      <c r="AB471" s="19"/>
      <c r="AC471" s="19"/>
    </row>
    <row r="472" spans="27:29" x14ac:dyDescent="0.35">
      <c r="AA472" s="19"/>
      <c r="AB472" s="19"/>
      <c r="AC472" s="19"/>
    </row>
    <row r="473" spans="27:29" x14ac:dyDescent="0.35">
      <c r="AA473" s="19"/>
      <c r="AB473" s="19"/>
      <c r="AC473" s="19"/>
    </row>
    <row r="474" spans="27:29" x14ac:dyDescent="0.35">
      <c r="AA474" s="19"/>
      <c r="AB474" s="19"/>
      <c r="AC474" s="19"/>
    </row>
    <row r="475" spans="27:29" x14ac:dyDescent="0.35">
      <c r="AA475" s="19"/>
      <c r="AB475" s="19"/>
      <c r="AC475" s="19"/>
    </row>
    <row r="476" spans="27:29" x14ac:dyDescent="0.35">
      <c r="AA476" s="19"/>
      <c r="AB476" s="19"/>
      <c r="AC476" s="19"/>
    </row>
    <row r="477" spans="27:29" x14ac:dyDescent="0.35">
      <c r="AA477" s="19"/>
      <c r="AB477" s="19"/>
      <c r="AC477" s="19"/>
    </row>
    <row r="478" spans="27:29" x14ac:dyDescent="0.35">
      <c r="AA478" s="19"/>
      <c r="AB478" s="19"/>
      <c r="AC478" s="19"/>
    </row>
    <row r="479" spans="27:29" x14ac:dyDescent="0.35">
      <c r="AA479" s="19"/>
      <c r="AB479" s="19"/>
      <c r="AC479" s="19"/>
    </row>
    <row r="480" spans="27:29" x14ac:dyDescent="0.35">
      <c r="AA480" s="19"/>
      <c r="AB480" s="19"/>
      <c r="AC480" s="19"/>
    </row>
    <row r="481" spans="27:29" x14ac:dyDescent="0.35">
      <c r="AA481" s="19"/>
      <c r="AB481" s="19"/>
      <c r="AC481" s="19"/>
    </row>
    <row r="482" spans="27:29" x14ac:dyDescent="0.35">
      <c r="AA482" s="19"/>
      <c r="AB482" s="19"/>
      <c r="AC482" s="19"/>
    </row>
    <row r="483" spans="27:29" x14ac:dyDescent="0.35">
      <c r="AA483" s="19"/>
      <c r="AB483" s="19"/>
      <c r="AC483" s="19"/>
    </row>
    <row r="484" spans="27:29" x14ac:dyDescent="0.35">
      <c r="AA484" s="19"/>
      <c r="AB484" s="19"/>
      <c r="AC484" s="19"/>
    </row>
    <row r="485" spans="27:29" x14ac:dyDescent="0.35">
      <c r="AA485" s="19"/>
      <c r="AB485" s="19"/>
      <c r="AC485" s="19"/>
    </row>
    <row r="486" spans="27:29" x14ac:dyDescent="0.35">
      <c r="AA486" s="19"/>
      <c r="AB486" s="19"/>
      <c r="AC486" s="19"/>
    </row>
    <row r="487" spans="27:29" x14ac:dyDescent="0.35">
      <c r="AA487" s="19"/>
      <c r="AB487" s="19"/>
      <c r="AC487" s="19"/>
    </row>
    <row r="488" spans="27:29" x14ac:dyDescent="0.35">
      <c r="AA488" s="19"/>
      <c r="AB488" s="19"/>
      <c r="AC488" s="19"/>
    </row>
    <row r="489" spans="27:29" x14ac:dyDescent="0.35">
      <c r="AA489" s="19"/>
      <c r="AB489" s="19"/>
      <c r="AC489" s="19"/>
    </row>
    <row r="490" spans="27:29" x14ac:dyDescent="0.35">
      <c r="AA490" s="19"/>
      <c r="AB490" s="19"/>
      <c r="AC490" s="19"/>
    </row>
    <row r="491" spans="27:29" x14ac:dyDescent="0.35">
      <c r="AA491" s="19"/>
      <c r="AB491" s="19"/>
      <c r="AC491" s="19"/>
    </row>
    <row r="492" spans="27:29" x14ac:dyDescent="0.35">
      <c r="AA492" s="19"/>
      <c r="AB492" s="19"/>
      <c r="AC492" s="19"/>
    </row>
    <row r="493" spans="27:29" x14ac:dyDescent="0.35">
      <c r="AA493" s="19"/>
      <c r="AB493" s="19"/>
      <c r="AC493" s="19"/>
    </row>
    <row r="494" spans="27:29" x14ac:dyDescent="0.35">
      <c r="AA494" s="19"/>
      <c r="AB494" s="19"/>
      <c r="AC494" s="19"/>
    </row>
    <row r="495" spans="27:29" x14ac:dyDescent="0.35">
      <c r="AA495" s="19"/>
      <c r="AB495" s="19"/>
      <c r="AC495" s="19"/>
    </row>
    <row r="496" spans="27:29" x14ac:dyDescent="0.35">
      <c r="AA496" s="19"/>
      <c r="AB496" s="19"/>
      <c r="AC496" s="19"/>
    </row>
    <row r="497" spans="27:29" x14ac:dyDescent="0.35">
      <c r="AA497" s="19"/>
      <c r="AB497" s="19"/>
      <c r="AC497" s="19"/>
    </row>
    <row r="498" spans="27:29" x14ac:dyDescent="0.35">
      <c r="AA498" s="19"/>
      <c r="AB498" s="19"/>
      <c r="AC498" s="19"/>
    </row>
    <row r="499" spans="27:29" x14ac:dyDescent="0.35">
      <c r="AA499" s="19"/>
      <c r="AB499" s="19"/>
      <c r="AC499" s="19"/>
    </row>
    <row r="500" spans="27:29" x14ac:dyDescent="0.35">
      <c r="AA500" s="19"/>
      <c r="AB500" s="19"/>
      <c r="AC500" s="19"/>
    </row>
    <row r="501" spans="27:29" x14ac:dyDescent="0.35">
      <c r="AA501" s="19"/>
      <c r="AB501" s="19"/>
      <c r="AC501" s="19"/>
    </row>
    <row r="502" spans="27:29" x14ac:dyDescent="0.35">
      <c r="AA502" s="19"/>
      <c r="AB502" s="19"/>
      <c r="AC502" s="19"/>
    </row>
    <row r="503" spans="27:29" x14ac:dyDescent="0.35">
      <c r="AA503" s="19"/>
      <c r="AB503" s="19"/>
      <c r="AC503" s="19"/>
    </row>
    <row r="504" spans="27:29" x14ac:dyDescent="0.35">
      <c r="AA504" s="19"/>
      <c r="AB504" s="19"/>
      <c r="AC504" s="19"/>
    </row>
    <row r="505" spans="27:29" x14ac:dyDescent="0.35">
      <c r="AA505" s="19"/>
      <c r="AB505" s="19"/>
      <c r="AC505" s="19"/>
    </row>
    <row r="506" spans="27:29" x14ac:dyDescent="0.35">
      <c r="AA506" s="19"/>
      <c r="AB506" s="19"/>
      <c r="AC506" s="19"/>
    </row>
    <row r="507" spans="27:29" x14ac:dyDescent="0.35">
      <c r="AA507" s="19"/>
      <c r="AB507" s="19"/>
      <c r="AC507" s="19"/>
    </row>
    <row r="508" spans="27:29" x14ac:dyDescent="0.35">
      <c r="AA508" s="19"/>
      <c r="AB508" s="19"/>
      <c r="AC508" s="19"/>
    </row>
    <row r="509" spans="27:29" x14ac:dyDescent="0.35">
      <c r="AA509" s="19"/>
      <c r="AB509" s="19"/>
      <c r="AC509" s="19"/>
    </row>
    <row r="510" spans="27:29" x14ac:dyDescent="0.35">
      <c r="AA510" s="19"/>
      <c r="AB510" s="19"/>
      <c r="AC510" s="19"/>
    </row>
    <row r="511" spans="27:29" x14ac:dyDescent="0.35">
      <c r="AA511" s="19"/>
      <c r="AB511" s="19"/>
      <c r="AC511" s="19"/>
    </row>
    <row r="512" spans="27:29" x14ac:dyDescent="0.35">
      <c r="AA512" s="19"/>
      <c r="AB512" s="19"/>
      <c r="AC512" s="19"/>
    </row>
    <row r="513" spans="27:29" x14ac:dyDescent="0.35">
      <c r="AA513" s="19"/>
      <c r="AB513" s="19"/>
      <c r="AC513" s="19"/>
    </row>
    <row r="514" spans="27:29" x14ac:dyDescent="0.35">
      <c r="AA514" s="19"/>
      <c r="AB514" s="19"/>
      <c r="AC514" s="19"/>
    </row>
    <row r="515" spans="27:29" x14ac:dyDescent="0.35">
      <c r="AA515" s="19"/>
      <c r="AB515" s="19"/>
      <c r="AC515" s="19"/>
    </row>
    <row r="516" spans="27:29" x14ac:dyDescent="0.35">
      <c r="AA516" s="19"/>
      <c r="AB516" s="19"/>
      <c r="AC516" s="19"/>
    </row>
    <row r="517" spans="27:29" x14ac:dyDescent="0.35">
      <c r="AA517" s="19"/>
      <c r="AB517" s="19"/>
      <c r="AC517" s="19"/>
    </row>
    <row r="518" spans="27:29" x14ac:dyDescent="0.35">
      <c r="AA518" s="19"/>
      <c r="AB518" s="19"/>
      <c r="AC518" s="19"/>
    </row>
    <row r="519" spans="27:29" x14ac:dyDescent="0.35">
      <c r="AA519" s="19"/>
      <c r="AB519" s="19"/>
      <c r="AC519" s="19"/>
    </row>
    <row r="520" spans="27:29" x14ac:dyDescent="0.35">
      <c r="AA520" s="19"/>
      <c r="AB520" s="19"/>
      <c r="AC520" s="19"/>
    </row>
    <row r="521" spans="27:29" x14ac:dyDescent="0.35">
      <c r="AA521" s="19"/>
      <c r="AB521" s="19"/>
      <c r="AC521" s="19"/>
    </row>
    <row r="522" spans="27:29" x14ac:dyDescent="0.35">
      <c r="AA522" s="19"/>
      <c r="AB522" s="19"/>
      <c r="AC522" s="19"/>
    </row>
    <row r="523" spans="27:29" x14ac:dyDescent="0.35">
      <c r="AA523" s="19"/>
      <c r="AB523" s="19"/>
      <c r="AC523" s="19"/>
    </row>
    <row r="524" spans="27:29" x14ac:dyDescent="0.35">
      <c r="AA524" s="19"/>
      <c r="AB524" s="19"/>
      <c r="AC524" s="19"/>
    </row>
    <row r="525" spans="27:29" x14ac:dyDescent="0.35">
      <c r="AA525" s="19"/>
      <c r="AB525" s="19"/>
      <c r="AC525" s="19"/>
    </row>
    <row r="526" spans="27:29" x14ac:dyDescent="0.35">
      <c r="AA526" s="19"/>
      <c r="AB526" s="19"/>
      <c r="AC526" s="19"/>
    </row>
    <row r="527" spans="27:29" x14ac:dyDescent="0.35">
      <c r="AA527" s="19"/>
      <c r="AB527" s="19"/>
      <c r="AC527" s="19"/>
    </row>
    <row r="528" spans="27:29" x14ac:dyDescent="0.35">
      <c r="AA528" s="19"/>
      <c r="AB528" s="19"/>
      <c r="AC528" s="19"/>
    </row>
    <row r="529" spans="27:29" x14ac:dyDescent="0.35">
      <c r="AA529" s="19"/>
      <c r="AB529" s="19"/>
      <c r="AC529" s="19"/>
    </row>
    <row r="530" spans="27:29" x14ac:dyDescent="0.35">
      <c r="AA530" s="19"/>
      <c r="AB530" s="19"/>
      <c r="AC530" s="19"/>
    </row>
    <row r="531" spans="27:29" x14ac:dyDescent="0.35">
      <c r="AA531" s="19"/>
      <c r="AB531" s="19"/>
      <c r="AC531" s="19"/>
    </row>
    <row r="532" spans="27:29" x14ac:dyDescent="0.35">
      <c r="AA532" s="19"/>
      <c r="AB532" s="19"/>
      <c r="AC532" s="19"/>
    </row>
    <row r="533" spans="27:29" x14ac:dyDescent="0.35">
      <c r="AA533" s="19"/>
      <c r="AB533" s="19"/>
      <c r="AC533" s="19"/>
    </row>
    <row r="534" spans="27:29" x14ac:dyDescent="0.35">
      <c r="AA534" s="19"/>
      <c r="AB534" s="19"/>
      <c r="AC534" s="19"/>
    </row>
    <row r="535" spans="27:29" x14ac:dyDescent="0.35">
      <c r="AA535" s="19"/>
      <c r="AB535" s="19"/>
      <c r="AC535" s="19"/>
    </row>
    <row r="536" spans="27:29" x14ac:dyDescent="0.35">
      <c r="AA536" s="19"/>
      <c r="AB536" s="19"/>
      <c r="AC536" s="19"/>
    </row>
    <row r="537" spans="27:29" x14ac:dyDescent="0.35">
      <c r="AA537" s="19"/>
      <c r="AB537" s="19"/>
      <c r="AC537" s="19"/>
    </row>
    <row r="538" spans="27:29" x14ac:dyDescent="0.35">
      <c r="AA538" s="19"/>
      <c r="AB538" s="19"/>
      <c r="AC538" s="19"/>
    </row>
    <row r="539" spans="27:29" x14ac:dyDescent="0.35">
      <c r="AA539" s="19"/>
      <c r="AB539" s="19"/>
      <c r="AC539" s="19"/>
    </row>
    <row r="540" spans="27:29" x14ac:dyDescent="0.35">
      <c r="AA540" s="19"/>
      <c r="AB540" s="19"/>
      <c r="AC540" s="19"/>
    </row>
    <row r="541" spans="27:29" x14ac:dyDescent="0.35">
      <c r="AA541" s="19"/>
      <c r="AB541" s="19"/>
      <c r="AC541" s="19"/>
    </row>
    <row r="542" spans="27:29" x14ac:dyDescent="0.35">
      <c r="AA542" s="19"/>
      <c r="AB542" s="19"/>
      <c r="AC542" s="19"/>
    </row>
    <row r="543" spans="27:29" x14ac:dyDescent="0.35">
      <c r="AA543" s="19"/>
      <c r="AB543" s="19"/>
      <c r="AC543" s="19"/>
    </row>
    <row r="544" spans="27:29" x14ac:dyDescent="0.35">
      <c r="AA544" s="19"/>
      <c r="AB544" s="19"/>
      <c r="AC544" s="19"/>
    </row>
    <row r="545" spans="27:29" x14ac:dyDescent="0.35">
      <c r="AA545" s="19"/>
      <c r="AB545" s="19"/>
      <c r="AC545" s="19"/>
    </row>
    <row r="546" spans="27:29" x14ac:dyDescent="0.35">
      <c r="AA546" s="19"/>
      <c r="AB546" s="19"/>
      <c r="AC546" s="19"/>
    </row>
    <row r="547" spans="27:29" x14ac:dyDescent="0.35">
      <c r="AA547" s="19"/>
      <c r="AB547" s="19"/>
      <c r="AC547" s="19"/>
    </row>
    <row r="548" spans="27:29" x14ac:dyDescent="0.35">
      <c r="AA548" s="19"/>
      <c r="AB548" s="19"/>
      <c r="AC548" s="19"/>
    </row>
    <row r="549" spans="27:29" x14ac:dyDescent="0.35">
      <c r="AA549" s="19"/>
      <c r="AB549" s="19"/>
      <c r="AC549" s="19"/>
    </row>
    <row r="550" spans="27:29" x14ac:dyDescent="0.35">
      <c r="AA550" s="19"/>
      <c r="AB550" s="19"/>
      <c r="AC550" s="19"/>
    </row>
    <row r="551" spans="27:29" x14ac:dyDescent="0.35">
      <c r="AA551" s="19"/>
      <c r="AB551" s="19"/>
      <c r="AC551" s="19"/>
    </row>
    <row r="552" spans="27:29" x14ac:dyDescent="0.35">
      <c r="AA552" s="19"/>
      <c r="AB552" s="19"/>
      <c r="AC552" s="19"/>
    </row>
    <row r="553" spans="27:29" x14ac:dyDescent="0.35">
      <c r="AA553" s="19"/>
      <c r="AB553" s="19"/>
      <c r="AC553" s="19"/>
    </row>
    <row r="554" spans="27:29" x14ac:dyDescent="0.35">
      <c r="AA554" s="19"/>
      <c r="AB554" s="19"/>
      <c r="AC554" s="19"/>
    </row>
    <row r="555" spans="27:29" x14ac:dyDescent="0.35">
      <c r="AA555" s="19"/>
      <c r="AB555" s="19"/>
      <c r="AC555" s="19"/>
    </row>
    <row r="556" spans="27:29" x14ac:dyDescent="0.35">
      <c r="AA556" s="19"/>
      <c r="AB556" s="19"/>
      <c r="AC556" s="19"/>
    </row>
    <row r="557" spans="27:29" x14ac:dyDescent="0.35">
      <c r="AA557" s="19"/>
      <c r="AB557" s="19"/>
      <c r="AC557" s="19"/>
    </row>
    <row r="558" spans="27:29" x14ac:dyDescent="0.35">
      <c r="AA558" s="19"/>
      <c r="AB558" s="19"/>
      <c r="AC558" s="19"/>
    </row>
    <row r="559" spans="27:29" x14ac:dyDescent="0.35">
      <c r="AA559" s="19"/>
      <c r="AB559" s="19"/>
      <c r="AC559" s="19"/>
    </row>
    <row r="560" spans="27:29" x14ac:dyDescent="0.35">
      <c r="AA560" s="19"/>
      <c r="AB560" s="19"/>
      <c r="AC560" s="19"/>
    </row>
    <row r="561" spans="27:29" x14ac:dyDescent="0.35">
      <c r="AA561" s="19"/>
      <c r="AB561" s="19"/>
      <c r="AC561" s="19"/>
    </row>
    <row r="562" spans="27:29" x14ac:dyDescent="0.35">
      <c r="AA562" s="19"/>
      <c r="AB562" s="19"/>
      <c r="AC562" s="19"/>
    </row>
    <row r="563" spans="27:29" x14ac:dyDescent="0.35">
      <c r="AA563" s="19"/>
      <c r="AB563" s="19"/>
      <c r="AC563" s="19"/>
    </row>
    <row r="564" spans="27:29" x14ac:dyDescent="0.35">
      <c r="AA564" s="19"/>
      <c r="AB564" s="19"/>
      <c r="AC564" s="19"/>
    </row>
    <row r="565" spans="27:29" x14ac:dyDescent="0.35">
      <c r="AA565" s="19"/>
      <c r="AB565" s="19"/>
      <c r="AC565" s="19"/>
    </row>
    <row r="566" spans="27:29" x14ac:dyDescent="0.35">
      <c r="AA566" s="19"/>
      <c r="AB566" s="19"/>
      <c r="AC566" s="19"/>
    </row>
    <row r="567" spans="27:29" x14ac:dyDescent="0.35">
      <c r="AA567" s="19"/>
      <c r="AB567" s="19"/>
      <c r="AC567" s="19"/>
    </row>
    <row r="568" spans="27:29" x14ac:dyDescent="0.35">
      <c r="AA568" s="19"/>
      <c r="AB568" s="19"/>
      <c r="AC568" s="19"/>
    </row>
    <row r="569" spans="27:29" x14ac:dyDescent="0.35">
      <c r="AA569" s="19"/>
      <c r="AB569" s="19"/>
      <c r="AC569" s="19"/>
    </row>
    <row r="570" spans="27:29" x14ac:dyDescent="0.35">
      <c r="AA570" s="19"/>
      <c r="AB570" s="19"/>
      <c r="AC570" s="19"/>
    </row>
    <row r="571" spans="27:29" x14ac:dyDescent="0.35">
      <c r="AA571" s="19"/>
      <c r="AB571" s="19"/>
      <c r="AC571" s="19"/>
    </row>
    <row r="572" spans="27:29" x14ac:dyDescent="0.35">
      <c r="AA572" s="19"/>
      <c r="AB572" s="19"/>
      <c r="AC572" s="19"/>
    </row>
    <row r="573" spans="27:29" x14ac:dyDescent="0.35">
      <c r="AA573" s="19"/>
      <c r="AB573" s="19"/>
      <c r="AC573" s="19"/>
    </row>
    <row r="574" spans="27:29" x14ac:dyDescent="0.35">
      <c r="AA574" s="19"/>
      <c r="AB574" s="19"/>
      <c r="AC574" s="19"/>
    </row>
    <row r="575" spans="27:29" x14ac:dyDescent="0.35">
      <c r="AA575" s="19"/>
      <c r="AB575" s="19"/>
      <c r="AC575" s="19"/>
    </row>
    <row r="576" spans="27:29" x14ac:dyDescent="0.35">
      <c r="AA576" s="19"/>
      <c r="AB576" s="19"/>
      <c r="AC576" s="19"/>
    </row>
    <row r="577" spans="27:29" x14ac:dyDescent="0.35">
      <c r="AA577" s="19"/>
      <c r="AB577" s="19"/>
      <c r="AC577" s="19"/>
    </row>
    <row r="578" spans="27:29" x14ac:dyDescent="0.35">
      <c r="AA578" s="19"/>
      <c r="AB578" s="19"/>
      <c r="AC578" s="19"/>
    </row>
    <row r="579" spans="27:29" x14ac:dyDescent="0.35">
      <c r="AA579" s="19"/>
      <c r="AB579" s="19"/>
      <c r="AC579" s="19"/>
    </row>
    <row r="580" spans="27:29" x14ac:dyDescent="0.35">
      <c r="AA580" s="19"/>
      <c r="AB580" s="19"/>
      <c r="AC580" s="19"/>
    </row>
    <row r="581" spans="27:29" x14ac:dyDescent="0.35">
      <c r="AA581" s="19"/>
      <c r="AB581" s="19"/>
      <c r="AC581" s="19"/>
    </row>
    <row r="582" spans="27:29" x14ac:dyDescent="0.35">
      <c r="AA582" s="19"/>
      <c r="AB582" s="19"/>
      <c r="AC582" s="19"/>
    </row>
    <row r="583" spans="27:29" x14ac:dyDescent="0.35">
      <c r="AA583" s="19"/>
      <c r="AB583" s="19"/>
      <c r="AC583" s="19"/>
    </row>
    <row r="584" spans="27:29" x14ac:dyDescent="0.35">
      <c r="AA584" s="19"/>
      <c r="AB584" s="19"/>
      <c r="AC584" s="19"/>
    </row>
    <row r="585" spans="27:29" x14ac:dyDescent="0.35">
      <c r="AA585" s="19"/>
      <c r="AB585" s="19"/>
      <c r="AC585" s="19"/>
    </row>
    <row r="586" spans="27:29" x14ac:dyDescent="0.35">
      <c r="AA586" s="19"/>
      <c r="AB586" s="19"/>
      <c r="AC586" s="19"/>
    </row>
    <row r="587" spans="27:29" x14ac:dyDescent="0.35">
      <c r="AA587" s="19"/>
      <c r="AB587" s="19"/>
      <c r="AC587" s="19"/>
    </row>
    <row r="588" spans="27:29" x14ac:dyDescent="0.35">
      <c r="AA588" s="19"/>
      <c r="AB588" s="19"/>
      <c r="AC588" s="19"/>
    </row>
    <row r="589" spans="27:29" x14ac:dyDescent="0.35">
      <c r="AA589" s="19"/>
      <c r="AB589" s="19"/>
      <c r="AC589" s="19"/>
    </row>
    <row r="590" spans="27:29" x14ac:dyDescent="0.35">
      <c r="AA590" s="19"/>
      <c r="AB590" s="19"/>
      <c r="AC590" s="19"/>
    </row>
    <row r="591" spans="27:29" x14ac:dyDescent="0.35">
      <c r="AA591" s="19"/>
      <c r="AB591" s="19"/>
      <c r="AC591" s="19"/>
    </row>
    <row r="592" spans="27:29" x14ac:dyDescent="0.35">
      <c r="AA592" s="19"/>
      <c r="AB592" s="19"/>
      <c r="AC592" s="19"/>
    </row>
    <row r="593" spans="27:29" x14ac:dyDescent="0.35">
      <c r="AA593" s="19"/>
      <c r="AB593" s="19"/>
      <c r="AC593" s="19"/>
    </row>
    <row r="594" spans="27:29" x14ac:dyDescent="0.35">
      <c r="AA594" s="19"/>
      <c r="AB594" s="19"/>
      <c r="AC594" s="19"/>
    </row>
    <row r="595" spans="27:29" x14ac:dyDescent="0.35">
      <c r="AA595" s="19"/>
      <c r="AB595" s="19"/>
      <c r="AC595" s="19"/>
    </row>
    <row r="596" spans="27:29" x14ac:dyDescent="0.35">
      <c r="AA596" s="19"/>
      <c r="AB596" s="19"/>
      <c r="AC596" s="19"/>
    </row>
    <row r="597" spans="27:29" x14ac:dyDescent="0.35">
      <c r="AA597" s="19"/>
      <c r="AB597" s="19"/>
      <c r="AC597" s="19"/>
    </row>
    <row r="598" spans="27:29" x14ac:dyDescent="0.35">
      <c r="AA598" s="19"/>
      <c r="AB598" s="19"/>
      <c r="AC598" s="19"/>
    </row>
    <row r="599" spans="27:29" x14ac:dyDescent="0.35">
      <c r="AA599" s="19"/>
      <c r="AB599" s="19"/>
      <c r="AC599" s="19"/>
    </row>
    <row r="600" spans="27:29" x14ac:dyDescent="0.35">
      <c r="AA600" s="19"/>
      <c r="AB600" s="19"/>
      <c r="AC600" s="19"/>
    </row>
    <row r="601" spans="27:29" x14ac:dyDescent="0.35">
      <c r="AA601" s="19"/>
      <c r="AB601" s="19"/>
      <c r="AC601" s="19"/>
    </row>
    <row r="602" spans="27:29" x14ac:dyDescent="0.35">
      <c r="AA602" s="19"/>
      <c r="AB602" s="19"/>
      <c r="AC602" s="19"/>
    </row>
    <row r="603" spans="27:29" x14ac:dyDescent="0.35">
      <c r="AA603" s="19"/>
      <c r="AB603" s="19"/>
      <c r="AC603" s="19"/>
    </row>
    <row r="604" spans="27:29" x14ac:dyDescent="0.35">
      <c r="AA604" s="19"/>
      <c r="AB604" s="19"/>
      <c r="AC604" s="19"/>
    </row>
    <row r="605" spans="27:29" x14ac:dyDescent="0.35">
      <c r="AA605" s="19"/>
      <c r="AB605" s="19"/>
      <c r="AC605" s="19"/>
    </row>
    <row r="606" spans="27:29" x14ac:dyDescent="0.35">
      <c r="AA606" s="19"/>
      <c r="AB606" s="19"/>
      <c r="AC606" s="19"/>
    </row>
    <row r="607" spans="27:29" x14ac:dyDescent="0.35">
      <c r="AA607" s="19"/>
      <c r="AB607" s="19"/>
      <c r="AC607" s="19"/>
    </row>
    <row r="608" spans="27:29" x14ac:dyDescent="0.35">
      <c r="AA608" s="19"/>
      <c r="AB608" s="19"/>
      <c r="AC608" s="19"/>
    </row>
    <row r="609" spans="27:29" x14ac:dyDescent="0.35">
      <c r="AA609" s="19"/>
      <c r="AB609" s="19"/>
      <c r="AC609" s="19"/>
    </row>
    <row r="610" spans="27:29" x14ac:dyDescent="0.35">
      <c r="AA610" s="19"/>
      <c r="AB610" s="19"/>
      <c r="AC610" s="19"/>
    </row>
    <row r="611" spans="27:29" x14ac:dyDescent="0.35">
      <c r="AA611" s="19"/>
      <c r="AB611" s="19"/>
      <c r="AC611" s="19"/>
    </row>
    <row r="612" spans="27:29" x14ac:dyDescent="0.35">
      <c r="AA612" s="19"/>
      <c r="AB612" s="19"/>
      <c r="AC612" s="19"/>
    </row>
    <row r="613" spans="27:29" x14ac:dyDescent="0.35">
      <c r="AA613" s="19"/>
      <c r="AB613" s="19"/>
      <c r="AC613" s="19"/>
    </row>
    <row r="614" spans="27:29" x14ac:dyDescent="0.35">
      <c r="AA614" s="19"/>
      <c r="AB614" s="19"/>
      <c r="AC614" s="19"/>
    </row>
    <row r="615" spans="27:29" x14ac:dyDescent="0.35">
      <c r="AA615" s="19"/>
      <c r="AB615" s="19"/>
      <c r="AC615" s="19"/>
    </row>
    <row r="616" spans="27:29" x14ac:dyDescent="0.35">
      <c r="AA616" s="19"/>
      <c r="AB616" s="19"/>
      <c r="AC616" s="19"/>
    </row>
    <row r="617" spans="27:29" x14ac:dyDescent="0.35">
      <c r="AA617" s="19"/>
      <c r="AB617" s="19"/>
      <c r="AC617" s="19"/>
    </row>
    <row r="618" spans="27:29" x14ac:dyDescent="0.35">
      <c r="AA618" s="19"/>
      <c r="AB618" s="19"/>
      <c r="AC618" s="19"/>
    </row>
    <row r="619" spans="27:29" x14ac:dyDescent="0.35">
      <c r="AA619" s="19"/>
      <c r="AB619" s="19"/>
      <c r="AC619" s="19"/>
    </row>
    <row r="620" spans="27:29" x14ac:dyDescent="0.35">
      <c r="AA620" s="19"/>
      <c r="AB620" s="19"/>
      <c r="AC620" s="19"/>
    </row>
    <row r="621" spans="27:29" x14ac:dyDescent="0.35">
      <c r="AA621" s="19"/>
      <c r="AB621" s="19"/>
      <c r="AC621" s="19"/>
    </row>
    <row r="622" spans="27:29" x14ac:dyDescent="0.35">
      <c r="AA622" s="19"/>
      <c r="AB622" s="19"/>
      <c r="AC622" s="19"/>
    </row>
    <row r="623" spans="27:29" x14ac:dyDescent="0.35">
      <c r="AA623" s="19"/>
      <c r="AB623" s="19"/>
      <c r="AC623" s="19"/>
    </row>
    <row r="624" spans="27:29" x14ac:dyDescent="0.35">
      <c r="AA624" s="19"/>
      <c r="AB624" s="19"/>
      <c r="AC624" s="19"/>
    </row>
    <row r="625" spans="27:29" x14ac:dyDescent="0.35">
      <c r="AA625" s="19"/>
      <c r="AB625" s="19"/>
      <c r="AC625" s="19"/>
    </row>
    <row r="626" spans="27:29" x14ac:dyDescent="0.35">
      <c r="AA626" s="19"/>
      <c r="AB626" s="19"/>
      <c r="AC626" s="19"/>
    </row>
    <row r="627" spans="27:29" x14ac:dyDescent="0.35">
      <c r="AA627" s="19"/>
      <c r="AB627" s="19"/>
      <c r="AC627" s="19"/>
    </row>
    <row r="628" spans="27:29" x14ac:dyDescent="0.35">
      <c r="AA628" s="19"/>
      <c r="AB628" s="19"/>
      <c r="AC628" s="19"/>
    </row>
    <row r="629" spans="27:29" x14ac:dyDescent="0.35">
      <c r="AA629" s="19"/>
      <c r="AB629" s="19"/>
      <c r="AC629" s="19"/>
    </row>
    <row r="630" spans="27:29" x14ac:dyDescent="0.35">
      <c r="AA630" s="19"/>
      <c r="AB630" s="19"/>
      <c r="AC630" s="19"/>
    </row>
    <row r="631" spans="27:29" x14ac:dyDescent="0.35">
      <c r="AA631" s="19"/>
      <c r="AB631" s="19"/>
      <c r="AC631" s="19"/>
    </row>
    <row r="632" spans="27:29" x14ac:dyDescent="0.35">
      <c r="AA632" s="19"/>
      <c r="AB632" s="19"/>
      <c r="AC632" s="19"/>
    </row>
    <row r="633" spans="27:29" x14ac:dyDescent="0.35">
      <c r="AA633" s="19"/>
      <c r="AB633" s="19"/>
      <c r="AC633" s="19"/>
    </row>
    <row r="634" spans="27:29" x14ac:dyDescent="0.35">
      <c r="AA634" s="19"/>
      <c r="AB634" s="19"/>
      <c r="AC634" s="19"/>
    </row>
    <row r="635" spans="27:29" x14ac:dyDescent="0.35">
      <c r="AA635" s="19"/>
      <c r="AB635" s="19"/>
      <c r="AC635" s="19"/>
    </row>
    <row r="636" spans="27:29" x14ac:dyDescent="0.35">
      <c r="AA636" s="19"/>
      <c r="AB636" s="19"/>
      <c r="AC636" s="19"/>
    </row>
    <row r="637" spans="27:29" x14ac:dyDescent="0.35">
      <c r="AA637" s="19"/>
      <c r="AB637" s="19"/>
      <c r="AC637" s="19"/>
    </row>
    <row r="638" spans="27:29" x14ac:dyDescent="0.35">
      <c r="AA638" s="19"/>
      <c r="AB638" s="19"/>
      <c r="AC638" s="19"/>
    </row>
    <row r="639" spans="27:29" x14ac:dyDescent="0.35">
      <c r="AA639" s="19"/>
      <c r="AB639" s="19"/>
      <c r="AC639" s="19"/>
    </row>
    <row r="640" spans="27:29" x14ac:dyDescent="0.35">
      <c r="AA640" s="19"/>
      <c r="AB640" s="19"/>
      <c r="AC640" s="19"/>
    </row>
    <row r="641" spans="27:29" x14ac:dyDescent="0.35">
      <c r="AA641" s="19"/>
      <c r="AB641" s="19"/>
      <c r="AC641" s="19"/>
    </row>
    <row r="642" spans="27:29" x14ac:dyDescent="0.35">
      <c r="AA642" s="19"/>
      <c r="AB642" s="19"/>
      <c r="AC642" s="19"/>
    </row>
    <row r="643" spans="27:29" x14ac:dyDescent="0.35">
      <c r="AA643" s="19"/>
      <c r="AB643" s="19"/>
      <c r="AC643" s="19"/>
    </row>
    <row r="644" spans="27:29" x14ac:dyDescent="0.35">
      <c r="AA644" s="19"/>
      <c r="AB644" s="19"/>
      <c r="AC644" s="19"/>
    </row>
    <row r="645" spans="27:29" x14ac:dyDescent="0.35">
      <c r="AA645" s="19"/>
      <c r="AB645" s="19"/>
      <c r="AC645" s="19"/>
    </row>
    <row r="646" spans="27:29" x14ac:dyDescent="0.35">
      <c r="AA646" s="19"/>
      <c r="AB646" s="19"/>
      <c r="AC646" s="19"/>
    </row>
    <row r="647" spans="27:29" x14ac:dyDescent="0.35">
      <c r="AA647" s="19"/>
      <c r="AB647" s="19"/>
      <c r="AC647" s="19"/>
    </row>
    <row r="648" spans="27:29" x14ac:dyDescent="0.35">
      <c r="AA648" s="19"/>
      <c r="AB648" s="19"/>
      <c r="AC648" s="19"/>
    </row>
    <row r="649" spans="27:29" x14ac:dyDescent="0.35">
      <c r="AA649" s="19"/>
      <c r="AB649" s="19"/>
      <c r="AC649" s="19"/>
    </row>
    <row r="650" spans="27:29" x14ac:dyDescent="0.35">
      <c r="AA650" s="19"/>
      <c r="AB650" s="19"/>
      <c r="AC650" s="19"/>
    </row>
    <row r="651" spans="27:29" x14ac:dyDescent="0.35">
      <c r="AA651" s="19"/>
      <c r="AB651" s="19"/>
      <c r="AC651" s="19"/>
    </row>
    <row r="652" spans="27:29" x14ac:dyDescent="0.35">
      <c r="AA652" s="19"/>
      <c r="AB652" s="19"/>
      <c r="AC652" s="19"/>
    </row>
    <row r="653" spans="27:29" x14ac:dyDescent="0.35">
      <c r="AA653" s="19"/>
      <c r="AB653" s="19"/>
      <c r="AC653" s="19"/>
    </row>
    <row r="654" spans="27:29" x14ac:dyDescent="0.35">
      <c r="AA654" s="19"/>
      <c r="AB654" s="19"/>
      <c r="AC654" s="19"/>
    </row>
    <row r="655" spans="27:29" x14ac:dyDescent="0.35">
      <c r="AA655" s="19"/>
      <c r="AB655" s="19"/>
      <c r="AC655" s="19"/>
    </row>
    <row r="656" spans="27:29" x14ac:dyDescent="0.35">
      <c r="AA656" s="19"/>
      <c r="AB656" s="19"/>
      <c r="AC656" s="19"/>
    </row>
    <row r="657" spans="27:29" x14ac:dyDescent="0.35">
      <c r="AA657" s="19"/>
      <c r="AB657" s="19"/>
      <c r="AC657" s="19"/>
    </row>
    <row r="658" spans="27:29" x14ac:dyDescent="0.35">
      <c r="AA658" s="19"/>
      <c r="AB658" s="19"/>
      <c r="AC658" s="19"/>
    </row>
    <row r="659" spans="27:29" x14ac:dyDescent="0.35">
      <c r="AA659" s="19"/>
      <c r="AB659" s="19"/>
      <c r="AC659" s="19"/>
    </row>
    <row r="660" spans="27:29" x14ac:dyDescent="0.35">
      <c r="AA660" s="19"/>
      <c r="AB660" s="19"/>
      <c r="AC660" s="19"/>
    </row>
    <row r="661" spans="27:29" x14ac:dyDescent="0.35">
      <c r="AA661" s="19"/>
      <c r="AB661" s="19"/>
      <c r="AC661" s="19"/>
    </row>
    <row r="662" spans="27:29" x14ac:dyDescent="0.35">
      <c r="AA662" s="19"/>
      <c r="AB662" s="19"/>
      <c r="AC662" s="19"/>
    </row>
    <row r="663" spans="27:29" x14ac:dyDescent="0.35">
      <c r="AA663" s="19"/>
      <c r="AB663" s="19"/>
      <c r="AC663" s="19"/>
    </row>
    <row r="664" spans="27:29" x14ac:dyDescent="0.35">
      <c r="AA664" s="19"/>
      <c r="AB664" s="19"/>
      <c r="AC664" s="19"/>
    </row>
    <row r="665" spans="27:29" x14ac:dyDescent="0.35">
      <c r="AA665" s="19"/>
      <c r="AB665" s="19"/>
      <c r="AC665" s="19"/>
    </row>
    <row r="666" spans="27:29" x14ac:dyDescent="0.35">
      <c r="AA666" s="19"/>
      <c r="AB666" s="19"/>
      <c r="AC666" s="19"/>
    </row>
    <row r="667" spans="27:29" x14ac:dyDescent="0.35">
      <c r="AA667" s="19"/>
      <c r="AB667" s="19"/>
      <c r="AC667" s="19"/>
    </row>
    <row r="668" spans="27:29" x14ac:dyDescent="0.35">
      <c r="AA668" s="19"/>
      <c r="AB668" s="19"/>
      <c r="AC668" s="19"/>
    </row>
    <row r="669" spans="27:29" x14ac:dyDescent="0.35">
      <c r="AA669" s="19"/>
      <c r="AB669" s="19"/>
      <c r="AC669" s="19"/>
    </row>
    <row r="670" spans="27:29" x14ac:dyDescent="0.35">
      <c r="AA670" s="19"/>
      <c r="AB670" s="19"/>
      <c r="AC670" s="19"/>
    </row>
    <row r="671" spans="27:29" x14ac:dyDescent="0.35">
      <c r="AA671" s="19"/>
      <c r="AB671" s="19"/>
      <c r="AC671" s="19"/>
    </row>
    <row r="672" spans="27:29" x14ac:dyDescent="0.35">
      <c r="AA672" s="19"/>
      <c r="AB672" s="19"/>
      <c r="AC672" s="19"/>
    </row>
    <row r="673" spans="27:29" x14ac:dyDescent="0.35">
      <c r="AA673" s="19"/>
      <c r="AB673" s="19"/>
      <c r="AC673" s="19"/>
    </row>
    <row r="674" spans="27:29" x14ac:dyDescent="0.35">
      <c r="AA674" s="19"/>
      <c r="AB674" s="19"/>
      <c r="AC674" s="19"/>
    </row>
    <row r="675" spans="27:29" x14ac:dyDescent="0.35">
      <c r="AA675" s="19"/>
      <c r="AB675" s="19"/>
      <c r="AC675" s="19"/>
    </row>
    <row r="676" spans="27:29" x14ac:dyDescent="0.35">
      <c r="AA676" s="19"/>
      <c r="AB676" s="19"/>
      <c r="AC676" s="19"/>
    </row>
    <row r="677" spans="27:29" x14ac:dyDescent="0.35">
      <c r="AA677" s="19"/>
      <c r="AB677" s="19"/>
      <c r="AC677" s="19"/>
    </row>
    <row r="678" spans="27:29" x14ac:dyDescent="0.35">
      <c r="AA678" s="19"/>
      <c r="AB678" s="19"/>
      <c r="AC678" s="19"/>
    </row>
    <row r="679" spans="27:29" x14ac:dyDescent="0.35">
      <c r="AA679" s="19"/>
      <c r="AB679" s="19"/>
      <c r="AC679" s="19"/>
    </row>
    <row r="680" spans="27:29" x14ac:dyDescent="0.35">
      <c r="AA680" s="19"/>
      <c r="AB680" s="19"/>
      <c r="AC680" s="19"/>
    </row>
    <row r="681" spans="27:29" x14ac:dyDescent="0.35">
      <c r="AA681" s="19"/>
      <c r="AB681" s="19"/>
      <c r="AC681" s="19"/>
    </row>
    <row r="682" spans="27:29" x14ac:dyDescent="0.35">
      <c r="AA682" s="19"/>
      <c r="AB682" s="19"/>
      <c r="AC682" s="19"/>
    </row>
    <row r="683" spans="27:29" x14ac:dyDescent="0.35">
      <c r="AA683" s="19"/>
      <c r="AB683" s="19"/>
      <c r="AC683" s="19"/>
    </row>
    <row r="684" spans="27:29" x14ac:dyDescent="0.35">
      <c r="AA684" s="19"/>
      <c r="AB684" s="19"/>
      <c r="AC684" s="19"/>
    </row>
    <row r="685" spans="27:29" x14ac:dyDescent="0.35">
      <c r="AA685" s="19"/>
      <c r="AB685" s="19"/>
      <c r="AC685" s="19"/>
    </row>
    <row r="686" spans="27:29" x14ac:dyDescent="0.35">
      <c r="AA686" s="19"/>
      <c r="AB686" s="19"/>
      <c r="AC686" s="19"/>
    </row>
    <row r="687" spans="27:29" x14ac:dyDescent="0.35">
      <c r="AA687" s="19"/>
      <c r="AB687" s="19"/>
      <c r="AC687" s="19"/>
    </row>
    <row r="688" spans="27:29" x14ac:dyDescent="0.35">
      <c r="AA688" s="19"/>
      <c r="AB688" s="19"/>
      <c r="AC688" s="19"/>
    </row>
    <row r="689" spans="27:29" x14ac:dyDescent="0.35">
      <c r="AA689" s="19"/>
      <c r="AB689" s="19"/>
      <c r="AC689" s="19"/>
    </row>
    <row r="690" spans="27:29" x14ac:dyDescent="0.35">
      <c r="AA690" s="19"/>
      <c r="AB690" s="19"/>
      <c r="AC690" s="19"/>
    </row>
    <row r="691" spans="27:29" x14ac:dyDescent="0.35">
      <c r="AA691" s="19"/>
      <c r="AB691" s="19"/>
      <c r="AC691" s="19"/>
    </row>
    <row r="692" spans="27:29" x14ac:dyDescent="0.35">
      <c r="AA692" s="19"/>
      <c r="AB692" s="19"/>
      <c r="AC692" s="19"/>
    </row>
    <row r="693" spans="27:29" x14ac:dyDescent="0.35">
      <c r="AA693" s="19"/>
      <c r="AB693" s="19"/>
      <c r="AC693" s="19"/>
    </row>
    <row r="694" spans="27:29" x14ac:dyDescent="0.35">
      <c r="AA694" s="19"/>
      <c r="AB694" s="19"/>
      <c r="AC694" s="19"/>
    </row>
    <row r="695" spans="27:29" x14ac:dyDescent="0.35">
      <c r="AA695" s="19"/>
      <c r="AB695" s="19"/>
      <c r="AC695" s="19"/>
    </row>
    <row r="696" spans="27:29" x14ac:dyDescent="0.35">
      <c r="AA696" s="19"/>
      <c r="AB696" s="19"/>
      <c r="AC696" s="19"/>
    </row>
    <row r="697" spans="27:29" x14ac:dyDescent="0.35">
      <c r="AA697" s="19"/>
      <c r="AB697" s="19"/>
      <c r="AC697" s="19"/>
    </row>
    <row r="698" spans="27:29" x14ac:dyDescent="0.35">
      <c r="AA698" s="19"/>
      <c r="AB698" s="19"/>
      <c r="AC698" s="19"/>
    </row>
    <row r="699" spans="27:29" x14ac:dyDescent="0.35">
      <c r="AA699" s="19"/>
      <c r="AB699" s="19"/>
      <c r="AC699" s="19"/>
    </row>
    <row r="700" spans="27:29" x14ac:dyDescent="0.35">
      <c r="AA700" s="19"/>
      <c r="AB700" s="19"/>
      <c r="AC700" s="19"/>
    </row>
    <row r="701" spans="27:29" x14ac:dyDescent="0.35">
      <c r="AA701" s="19"/>
      <c r="AB701" s="19"/>
      <c r="AC701" s="19"/>
    </row>
    <row r="702" spans="27:29" x14ac:dyDescent="0.35">
      <c r="AA702" s="19"/>
      <c r="AB702" s="19"/>
      <c r="AC702" s="19"/>
    </row>
    <row r="703" spans="27:29" x14ac:dyDescent="0.35">
      <c r="AA703" s="19"/>
      <c r="AB703" s="19"/>
      <c r="AC703" s="19"/>
    </row>
    <row r="704" spans="27:29" x14ac:dyDescent="0.35">
      <c r="AA704" s="19"/>
      <c r="AB704" s="19"/>
      <c r="AC704" s="19"/>
    </row>
    <row r="705" spans="27:29" x14ac:dyDescent="0.35">
      <c r="AA705" s="19"/>
      <c r="AB705" s="19"/>
      <c r="AC705" s="19"/>
    </row>
    <row r="706" spans="27:29" x14ac:dyDescent="0.35">
      <c r="AA706" s="19"/>
      <c r="AB706" s="19"/>
      <c r="AC706" s="19"/>
    </row>
    <row r="707" spans="27:29" x14ac:dyDescent="0.35">
      <c r="AA707" s="19"/>
      <c r="AB707" s="19"/>
      <c r="AC707" s="19"/>
    </row>
    <row r="708" spans="27:29" x14ac:dyDescent="0.35">
      <c r="AA708" s="19"/>
      <c r="AB708" s="19"/>
      <c r="AC708" s="19"/>
    </row>
    <row r="709" spans="27:29" x14ac:dyDescent="0.35">
      <c r="AA709" s="19"/>
      <c r="AB709" s="19"/>
      <c r="AC709" s="19"/>
    </row>
    <row r="710" spans="27:29" x14ac:dyDescent="0.35">
      <c r="AA710" s="19"/>
      <c r="AB710" s="19"/>
      <c r="AC710" s="19"/>
    </row>
    <row r="711" spans="27:29" x14ac:dyDescent="0.35">
      <c r="AA711" s="19"/>
      <c r="AB711" s="19"/>
      <c r="AC711" s="19"/>
    </row>
    <row r="712" spans="27:29" x14ac:dyDescent="0.35">
      <c r="AA712" s="19"/>
      <c r="AB712" s="19"/>
      <c r="AC712" s="19"/>
    </row>
    <row r="713" spans="27:29" x14ac:dyDescent="0.35">
      <c r="AA713" s="19"/>
      <c r="AB713" s="19"/>
      <c r="AC713" s="19"/>
    </row>
    <row r="714" spans="27:29" x14ac:dyDescent="0.35">
      <c r="AA714" s="19"/>
      <c r="AB714" s="19"/>
      <c r="AC714" s="19"/>
    </row>
    <row r="715" spans="27:29" x14ac:dyDescent="0.35">
      <c r="AA715" s="19"/>
      <c r="AB715" s="19"/>
      <c r="AC715" s="19"/>
    </row>
    <row r="716" spans="27:29" x14ac:dyDescent="0.35">
      <c r="AA716" s="19"/>
      <c r="AB716" s="19"/>
      <c r="AC716" s="19"/>
    </row>
    <row r="717" spans="27:29" x14ac:dyDescent="0.35">
      <c r="AA717" s="19"/>
      <c r="AB717" s="19"/>
      <c r="AC717" s="19"/>
    </row>
    <row r="718" spans="27:29" x14ac:dyDescent="0.35">
      <c r="AA718" s="19"/>
      <c r="AB718" s="19"/>
      <c r="AC718" s="19"/>
    </row>
    <row r="719" spans="27:29" x14ac:dyDescent="0.35">
      <c r="AA719" s="19"/>
      <c r="AB719" s="19"/>
      <c r="AC719" s="19"/>
    </row>
    <row r="720" spans="27:29" x14ac:dyDescent="0.35">
      <c r="AA720" s="19"/>
      <c r="AB720" s="19"/>
      <c r="AC720" s="19"/>
    </row>
    <row r="721" spans="27:29" x14ac:dyDescent="0.35">
      <c r="AA721" s="19"/>
      <c r="AB721" s="19"/>
      <c r="AC721" s="19"/>
    </row>
    <row r="722" spans="27:29" x14ac:dyDescent="0.35">
      <c r="AA722" s="19"/>
      <c r="AB722" s="19"/>
      <c r="AC722" s="19"/>
    </row>
    <row r="723" spans="27:29" x14ac:dyDescent="0.35">
      <c r="AA723" s="19"/>
      <c r="AB723" s="19"/>
      <c r="AC723" s="19"/>
    </row>
    <row r="724" spans="27:29" x14ac:dyDescent="0.35">
      <c r="AA724" s="19"/>
      <c r="AB724" s="19"/>
      <c r="AC724" s="19"/>
    </row>
    <row r="725" spans="27:29" x14ac:dyDescent="0.35">
      <c r="AA725" s="19"/>
      <c r="AB725" s="19"/>
      <c r="AC725" s="19"/>
    </row>
    <row r="726" spans="27:29" x14ac:dyDescent="0.35">
      <c r="AA726" s="19"/>
      <c r="AB726" s="19"/>
      <c r="AC726" s="19"/>
    </row>
    <row r="727" spans="27:29" x14ac:dyDescent="0.35">
      <c r="AA727" s="19"/>
      <c r="AB727" s="19"/>
      <c r="AC727" s="19"/>
    </row>
    <row r="728" spans="27:29" x14ac:dyDescent="0.35">
      <c r="AA728" s="19"/>
      <c r="AB728" s="19"/>
      <c r="AC728" s="19"/>
    </row>
    <row r="729" spans="27:29" x14ac:dyDescent="0.35">
      <c r="AA729" s="19"/>
      <c r="AB729" s="19"/>
      <c r="AC729" s="19"/>
    </row>
    <row r="730" spans="27:29" x14ac:dyDescent="0.35">
      <c r="AA730" s="19"/>
      <c r="AB730" s="19"/>
      <c r="AC730" s="19"/>
    </row>
    <row r="731" spans="27:29" x14ac:dyDescent="0.35">
      <c r="AA731" s="19"/>
      <c r="AB731" s="19"/>
      <c r="AC731" s="19"/>
    </row>
    <row r="732" spans="27:29" x14ac:dyDescent="0.35">
      <c r="AA732" s="19"/>
      <c r="AB732" s="19"/>
      <c r="AC732" s="19"/>
    </row>
    <row r="733" spans="27:29" x14ac:dyDescent="0.35">
      <c r="AA733" s="19"/>
      <c r="AB733" s="19"/>
      <c r="AC733" s="19"/>
    </row>
    <row r="734" spans="27:29" x14ac:dyDescent="0.35">
      <c r="AA734" s="19"/>
      <c r="AB734" s="19"/>
      <c r="AC734" s="19"/>
    </row>
    <row r="735" spans="27:29" x14ac:dyDescent="0.35">
      <c r="AA735" s="19"/>
      <c r="AB735" s="19"/>
      <c r="AC735" s="19"/>
    </row>
    <row r="736" spans="27:29" x14ac:dyDescent="0.35">
      <c r="AA736" s="19"/>
      <c r="AB736" s="19"/>
      <c r="AC736" s="19"/>
    </row>
    <row r="737" spans="27:29" x14ac:dyDescent="0.35">
      <c r="AA737" s="19"/>
      <c r="AB737" s="19"/>
      <c r="AC737" s="19"/>
    </row>
    <row r="738" spans="27:29" x14ac:dyDescent="0.35">
      <c r="AA738" s="19"/>
      <c r="AB738" s="19"/>
      <c r="AC738" s="19"/>
    </row>
    <row r="739" spans="27:29" x14ac:dyDescent="0.35">
      <c r="AA739" s="19"/>
      <c r="AB739" s="19"/>
      <c r="AC739" s="19"/>
    </row>
    <row r="740" spans="27:29" x14ac:dyDescent="0.35">
      <c r="AA740" s="19"/>
      <c r="AB740" s="19"/>
      <c r="AC740" s="19"/>
    </row>
    <row r="741" spans="27:29" x14ac:dyDescent="0.35">
      <c r="AA741" s="19"/>
      <c r="AB741" s="19"/>
      <c r="AC741" s="19"/>
    </row>
    <row r="742" spans="27:29" x14ac:dyDescent="0.35">
      <c r="AA742" s="19"/>
      <c r="AB742" s="19"/>
      <c r="AC742" s="19"/>
    </row>
    <row r="743" spans="27:29" x14ac:dyDescent="0.35">
      <c r="AA743" s="19"/>
      <c r="AB743" s="19"/>
      <c r="AC743" s="19"/>
    </row>
    <row r="744" spans="27:29" x14ac:dyDescent="0.35">
      <c r="AA744" s="19"/>
      <c r="AB744" s="19"/>
      <c r="AC744" s="19"/>
    </row>
    <row r="745" spans="27:29" x14ac:dyDescent="0.35">
      <c r="AA745" s="19"/>
      <c r="AB745" s="19"/>
      <c r="AC745" s="19"/>
    </row>
    <row r="746" spans="27:29" x14ac:dyDescent="0.35">
      <c r="AA746" s="19"/>
      <c r="AB746" s="19"/>
      <c r="AC746" s="19"/>
    </row>
    <row r="747" spans="27:29" x14ac:dyDescent="0.35">
      <c r="AA747" s="19"/>
      <c r="AB747" s="19"/>
      <c r="AC747" s="19"/>
    </row>
    <row r="748" spans="27:29" x14ac:dyDescent="0.35">
      <c r="AA748" s="19"/>
      <c r="AB748" s="19"/>
      <c r="AC748" s="19"/>
    </row>
    <row r="749" spans="27:29" x14ac:dyDescent="0.35">
      <c r="AA749" s="19"/>
      <c r="AB749" s="19"/>
      <c r="AC749" s="19"/>
    </row>
    <row r="750" spans="27:29" x14ac:dyDescent="0.35">
      <c r="AA750" s="19"/>
      <c r="AB750" s="19"/>
      <c r="AC750" s="19"/>
    </row>
    <row r="751" spans="27:29" x14ac:dyDescent="0.35">
      <c r="AA751" s="19"/>
      <c r="AB751" s="19"/>
      <c r="AC751" s="19"/>
    </row>
    <row r="752" spans="27:29" x14ac:dyDescent="0.35">
      <c r="AA752" s="19"/>
      <c r="AB752" s="19"/>
      <c r="AC752" s="19"/>
    </row>
    <row r="753" spans="27:29" x14ac:dyDescent="0.35">
      <c r="AA753" s="19"/>
      <c r="AB753" s="19"/>
      <c r="AC753" s="19"/>
    </row>
    <row r="754" spans="27:29" x14ac:dyDescent="0.35">
      <c r="AA754" s="19"/>
      <c r="AB754" s="19"/>
      <c r="AC754" s="19"/>
    </row>
    <row r="755" spans="27:29" x14ac:dyDescent="0.35">
      <c r="AA755" s="19"/>
      <c r="AB755" s="19"/>
      <c r="AC755" s="19"/>
    </row>
    <row r="756" spans="27:29" x14ac:dyDescent="0.35">
      <c r="AA756" s="19"/>
      <c r="AB756" s="19"/>
      <c r="AC756" s="19"/>
    </row>
    <row r="757" spans="27:29" x14ac:dyDescent="0.35">
      <c r="AA757" s="19"/>
      <c r="AB757" s="19"/>
      <c r="AC757" s="19"/>
    </row>
    <row r="758" spans="27:29" x14ac:dyDescent="0.35">
      <c r="AA758" s="19"/>
      <c r="AB758" s="19"/>
      <c r="AC758" s="19"/>
    </row>
    <row r="759" spans="27:29" x14ac:dyDescent="0.35">
      <c r="AA759" s="19"/>
      <c r="AB759" s="19"/>
      <c r="AC759" s="19"/>
    </row>
    <row r="760" spans="27:29" x14ac:dyDescent="0.35">
      <c r="AA760" s="19"/>
      <c r="AB760" s="19"/>
      <c r="AC760" s="19"/>
    </row>
    <row r="761" spans="27:29" x14ac:dyDescent="0.35">
      <c r="AA761" s="19"/>
      <c r="AB761" s="19"/>
      <c r="AC761" s="19"/>
    </row>
    <row r="762" spans="27:29" x14ac:dyDescent="0.35">
      <c r="AA762" s="19"/>
      <c r="AB762" s="19"/>
      <c r="AC762" s="19"/>
    </row>
    <row r="763" spans="27:29" x14ac:dyDescent="0.35">
      <c r="AA763" s="19"/>
      <c r="AB763" s="19"/>
      <c r="AC763" s="19"/>
    </row>
    <row r="764" spans="27:29" x14ac:dyDescent="0.35">
      <c r="AA764" s="19"/>
      <c r="AB764" s="19"/>
      <c r="AC764" s="19"/>
    </row>
    <row r="765" spans="27:29" x14ac:dyDescent="0.35">
      <c r="AA765" s="19"/>
      <c r="AB765" s="19"/>
      <c r="AC765" s="19"/>
    </row>
    <row r="766" spans="27:29" x14ac:dyDescent="0.35">
      <c r="AA766" s="19"/>
      <c r="AB766" s="19"/>
      <c r="AC766" s="19"/>
    </row>
    <row r="767" spans="27:29" x14ac:dyDescent="0.35">
      <c r="AA767" s="19"/>
      <c r="AB767" s="19"/>
      <c r="AC767" s="19"/>
    </row>
    <row r="768" spans="27:29" x14ac:dyDescent="0.35">
      <c r="AA768" s="19"/>
      <c r="AB768" s="19"/>
      <c r="AC768" s="19"/>
    </row>
    <row r="769" spans="27:29" x14ac:dyDescent="0.35">
      <c r="AA769" s="19"/>
      <c r="AB769" s="19"/>
      <c r="AC769" s="19"/>
    </row>
    <row r="770" spans="27:29" x14ac:dyDescent="0.35">
      <c r="AA770" s="19"/>
      <c r="AB770" s="19"/>
      <c r="AC770" s="19"/>
    </row>
    <row r="771" spans="27:29" x14ac:dyDescent="0.35">
      <c r="AA771" s="19"/>
      <c r="AB771" s="19"/>
      <c r="AC771" s="19"/>
    </row>
    <row r="772" spans="27:29" x14ac:dyDescent="0.35">
      <c r="AA772" s="19"/>
      <c r="AB772" s="19"/>
      <c r="AC772" s="19"/>
    </row>
    <row r="773" spans="27:29" x14ac:dyDescent="0.35">
      <c r="AA773" s="19"/>
      <c r="AB773" s="19"/>
      <c r="AC773" s="19"/>
    </row>
    <row r="774" spans="27:29" x14ac:dyDescent="0.35">
      <c r="AA774" s="19"/>
      <c r="AB774" s="19"/>
      <c r="AC774" s="19"/>
    </row>
    <row r="775" spans="27:29" x14ac:dyDescent="0.35">
      <c r="AA775" s="19"/>
      <c r="AB775" s="19"/>
      <c r="AC775" s="19"/>
    </row>
    <row r="776" spans="27:29" x14ac:dyDescent="0.35">
      <c r="AA776" s="19"/>
      <c r="AB776" s="19"/>
      <c r="AC776" s="19"/>
    </row>
    <row r="777" spans="27:29" x14ac:dyDescent="0.35">
      <c r="AA777" s="19"/>
      <c r="AB777" s="19"/>
      <c r="AC777" s="19"/>
    </row>
    <row r="778" spans="27:29" x14ac:dyDescent="0.35">
      <c r="AA778" s="19"/>
      <c r="AB778" s="19"/>
      <c r="AC778" s="19"/>
    </row>
    <row r="779" spans="27:29" x14ac:dyDescent="0.35">
      <c r="AA779" s="19"/>
      <c r="AB779" s="19"/>
      <c r="AC779" s="19"/>
    </row>
    <row r="780" spans="27:29" x14ac:dyDescent="0.35">
      <c r="AA780" s="19"/>
      <c r="AB780" s="19"/>
      <c r="AC780" s="19"/>
    </row>
    <row r="781" spans="27:29" x14ac:dyDescent="0.35">
      <c r="AA781" s="19"/>
      <c r="AB781" s="19"/>
      <c r="AC781" s="19"/>
    </row>
    <row r="782" spans="27:29" x14ac:dyDescent="0.35">
      <c r="AA782" s="19"/>
      <c r="AB782" s="19"/>
      <c r="AC782" s="19"/>
    </row>
    <row r="783" spans="27:29" x14ac:dyDescent="0.35">
      <c r="AA783" s="19"/>
      <c r="AB783" s="19"/>
      <c r="AC783" s="19"/>
    </row>
    <row r="784" spans="27:29" x14ac:dyDescent="0.35">
      <c r="AA784" s="19"/>
      <c r="AB784" s="19"/>
      <c r="AC784" s="19"/>
    </row>
    <row r="785" spans="27:29" x14ac:dyDescent="0.35">
      <c r="AA785" s="19"/>
      <c r="AB785" s="19"/>
      <c r="AC785" s="19"/>
    </row>
    <row r="786" spans="27:29" x14ac:dyDescent="0.35">
      <c r="AA786" s="19"/>
      <c r="AB786" s="19"/>
      <c r="AC786" s="19"/>
    </row>
    <row r="787" spans="27:29" x14ac:dyDescent="0.35">
      <c r="AA787" s="19"/>
      <c r="AB787" s="19"/>
      <c r="AC787" s="19"/>
    </row>
    <row r="788" spans="27:29" x14ac:dyDescent="0.35">
      <c r="AA788" s="19"/>
      <c r="AB788" s="19"/>
      <c r="AC788" s="19"/>
    </row>
    <row r="789" spans="27:29" x14ac:dyDescent="0.35">
      <c r="AA789" s="19"/>
      <c r="AB789" s="19"/>
      <c r="AC789" s="19"/>
    </row>
    <row r="790" spans="27:29" x14ac:dyDescent="0.35">
      <c r="AA790" s="19"/>
      <c r="AB790" s="19"/>
      <c r="AC790" s="19"/>
    </row>
    <row r="791" spans="27:29" x14ac:dyDescent="0.35">
      <c r="AA791" s="19"/>
      <c r="AB791" s="19"/>
      <c r="AC791" s="19"/>
    </row>
    <row r="792" spans="27:29" x14ac:dyDescent="0.35">
      <c r="AA792" s="19"/>
      <c r="AB792" s="19"/>
      <c r="AC792" s="19"/>
    </row>
    <row r="793" spans="27:29" x14ac:dyDescent="0.35">
      <c r="AA793" s="19"/>
      <c r="AB793" s="19"/>
      <c r="AC793" s="19"/>
    </row>
    <row r="794" spans="27:29" x14ac:dyDescent="0.35">
      <c r="AA794" s="19"/>
      <c r="AB794" s="19"/>
      <c r="AC794" s="19"/>
    </row>
    <row r="795" spans="27:29" x14ac:dyDescent="0.35">
      <c r="AA795" s="19"/>
      <c r="AB795" s="19"/>
      <c r="AC795" s="19"/>
    </row>
    <row r="796" spans="27:29" x14ac:dyDescent="0.35">
      <c r="AA796" s="19"/>
      <c r="AB796" s="19"/>
      <c r="AC796" s="19"/>
    </row>
    <row r="797" spans="27:29" x14ac:dyDescent="0.35">
      <c r="AA797" s="19"/>
      <c r="AB797" s="19"/>
      <c r="AC797" s="19"/>
    </row>
    <row r="798" spans="27:29" x14ac:dyDescent="0.35">
      <c r="AA798" s="19"/>
      <c r="AB798" s="19"/>
      <c r="AC798" s="19"/>
    </row>
    <row r="799" spans="27:29" x14ac:dyDescent="0.35">
      <c r="AA799" s="19"/>
      <c r="AB799" s="19"/>
      <c r="AC799" s="19"/>
    </row>
    <row r="800" spans="27:29" x14ac:dyDescent="0.35">
      <c r="AA800" s="19"/>
      <c r="AB800" s="19"/>
      <c r="AC800" s="19"/>
    </row>
    <row r="801" spans="27:29" x14ac:dyDescent="0.35">
      <c r="AA801" s="19"/>
      <c r="AB801" s="19"/>
      <c r="AC801" s="19"/>
    </row>
    <row r="802" spans="27:29" x14ac:dyDescent="0.35">
      <c r="AA802" s="19"/>
      <c r="AB802" s="19"/>
      <c r="AC802" s="19"/>
    </row>
    <row r="803" spans="27:29" x14ac:dyDescent="0.35">
      <c r="AA803" s="19"/>
      <c r="AB803" s="19"/>
      <c r="AC803" s="19"/>
    </row>
    <row r="804" spans="27:29" x14ac:dyDescent="0.35">
      <c r="AA804" s="19"/>
      <c r="AB804" s="19"/>
      <c r="AC804" s="19"/>
    </row>
    <row r="805" spans="27:29" x14ac:dyDescent="0.35">
      <c r="AA805" s="19"/>
      <c r="AB805" s="19"/>
      <c r="AC805" s="19"/>
    </row>
    <row r="806" spans="27:29" x14ac:dyDescent="0.35">
      <c r="AA806" s="19"/>
      <c r="AB806" s="19"/>
      <c r="AC806" s="19"/>
    </row>
    <row r="807" spans="27:29" x14ac:dyDescent="0.35">
      <c r="AA807" s="19"/>
      <c r="AB807" s="19"/>
      <c r="AC807" s="19"/>
    </row>
    <row r="808" spans="27:29" x14ac:dyDescent="0.35">
      <c r="AA808" s="19"/>
      <c r="AB808" s="19"/>
      <c r="AC808" s="19"/>
    </row>
    <row r="809" spans="27:29" x14ac:dyDescent="0.35">
      <c r="AA809" s="19"/>
      <c r="AB809" s="19"/>
      <c r="AC809" s="19"/>
    </row>
    <row r="810" spans="27:29" x14ac:dyDescent="0.35">
      <c r="AA810" s="19"/>
      <c r="AB810" s="19"/>
      <c r="AC810" s="19"/>
    </row>
    <row r="811" spans="27:29" x14ac:dyDescent="0.35">
      <c r="AA811" s="19"/>
      <c r="AB811" s="19"/>
      <c r="AC811" s="19"/>
    </row>
    <row r="812" spans="27:29" x14ac:dyDescent="0.35">
      <c r="AA812" s="19"/>
      <c r="AB812" s="19"/>
      <c r="AC812" s="19"/>
    </row>
    <row r="813" spans="27:29" x14ac:dyDescent="0.35">
      <c r="AA813" s="19"/>
      <c r="AB813" s="19"/>
      <c r="AC813" s="19"/>
    </row>
    <row r="814" spans="27:29" x14ac:dyDescent="0.35">
      <c r="AA814" s="19"/>
      <c r="AB814" s="19"/>
      <c r="AC814" s="19"/>
    </row>
    <row r="815" spans="27:29" x14ac:dyDescent="0.35">
      <c r="AA815" s="19"/>
      <c r="AB815" s="19"/>
      <c r="AC815" s="19"/>
    </row>
    <row r="816" spans="27:29" x14ac:dyDescent="0.35">
      <c r="AA816" s="19"/>
      <c r="AB816" s="19"/>
      <c r="AC816" s="19"/>
    </row>
    <row r="817" spans="27:29" x14ac:dyDescent="0.35">
      <c r="AA817" s="19"/>
      <c r="AB817" s="19"/>
      <c r="AC817" s="19"/>
    </row>
    <row r="818" spans="27:29" x14ac:dyDescent="0.35">
      <c r="AA818" s="19"/>
      <c r="AB818" s="19"/>
      <c r="AC818" s="19"/>
    </row>
    <row r="819" spans="27:29" x14ac:dyDescent="0.35">
      <c r="AA819" s="19"/>
      <c r="AB819" s="19"/>
      <c r="AC819" s="19"/>
    </row>
    <row r="820" spans="27:29" x14ac:dyDescent="0.35">
      <c r="AA820" s="19"/>
      <c r="AB820" s="19"/>
      <c r="AC820" s="19"/>
    </row>
    <row r="821" spans="27:29" x14ac:dyDescent="0.35">
      <c r="AA821" s="19"/>
      <c r="AB821" s="19"/>
      <c r="AC821" s="19"/>
    </row>
    <row r="822" spans="27:29" x14ac:dyDescent="0.35">
      <c r="AA822" s="19"/>
      <c r="AB822" s="19"/>
      <c r="AC822" s="19"/>
    </row>
    <row r="823" spans="27:29" x14ac:dyDescent="0.35">
      <c r="AA823" s="19"/>
      <c r="AB823" s="19"/>
      <c r="AC823" s="19"/>
    </row>
    <row r="824" spans="27:29" x14ac:dyDescent="0.35">
      <c r="AA824" s="19"/>
      <c r="AB824" s="19"/>
      <c r="AC824" s="19"/>
    </row>
    <row r="825" spans="27:29" x14ac:dyDescent="0.35">
      <c r="AA825" s="19"/>
      <c r="AB825" s="19"/>
      <c r="AC825" s="19"/>
    </row>
    <row r="826" spans="27:29" x14ac:dyDescent="0.35">
      <c r="AA826" s="19"/>
      <c r="AB826" s="19"/>
      <c r="AC826" s="19"/>
    </row>
    <row r="827" spans="27:29" x14ac:dyDescent="0.35">
      <c r="AA827" s="19"/>
      <c r="AB827" s="19"/>
      <c r="AC827" s="19"/>
    </row>
    <row r="828" spans="27:29" x14ac:dyDescent="0.35">
      <c r="AA828" s="19"/>
      <c r="AB828" s="19"/>
      <c r="AC828" s="19"/>
    </row>
    <row r="829" spans="27:29" x14ac:dyDescent="0.35">
      <c r="AA829" s="19"/>
      <c r="AB829" s="19"/>
      <c r="AC829" s="19"/>
    </row>
    <row r="830" spans="27:29" x14ac:dyDescent="0.35">
      <c r="AA830" s="19"/>
      <c r="AB830" s="19"/>
      <c r="AC830" s="19"/>
    </row>
    <row r="831" spans="27:29" x14ac:dyDescent="0.35">
      <c r="AA831" s="19"/>
      <c r="AB831" s="19"/>
      <c r="AC831" s="19"/>
    </row>
    <row r="832" spans="27:29" x14ac:dyDescent="0.35">
      <c r="AA832" s="19"/>
      <c r="AB832" s="19"/>
      <c r="AC832" s="19"/>
    </row>
    <row r="833" spans="27:29" x14ac:dyDescent="0.35">
      <c r="AA833" s="19"/>
      <c r="AB833" s="19"/>
      <c r="AC833" s="19"/>
    </row>
    <row r="834" spans="27:29" x14ac:dyDescent="0.35">
      <c r="AA834" s="19"/>
      <c r="AB834" s="19"/>
      <c r="AC834" s="19"/>
    </row>
    <row r="835" spans="27:29" x14ac:dyDescent="0.35">
      <c r="AA835" s="19"/>
      <c r="AB835" s="19"/>
      <c r="AC835" s="19"/>
    </row>
    <row r="836" spans="27:29" x14ac:dyDescent="0.35">
      <c r="AA836" s="19"/>
      <c r="AB836" s="19"/>
      <c r="AC836" s="19"/>
    </row>
    <row r="837" spans="27:29" x14ac:dyDescent="0.35">
      <c r="AA837" s="19"/>
      <c r="AB837" s="19"/>
      <c r="AC837" s="19"/>
    </row>
    <row r="838" spans="27:29" x14ac:dyDescent="0.35">
      <c r="AA838" s="19"/>
      <c r="AB838" s="19"/>
      <c r="AC838" s="19"/>
    </row>
    <row r="839" spans="27:29" x14ac:dyDescent="0.35">
      <c r="AA839" s="19"/>
      <c r="AB839" s="19"/>
      <c r="AC839" s="19"/>
    </row>
    <row r="840" spans="27:29" x14ac:dyDescent="0.35">
      <c r="AA840" s="19"/>
      <c r="AB840" s="19"/>
      <c r="AC840" s="19"/>
    </row>
    <row r="841" spans="27:29" x14ac:dyDescent="0.35">
      <c r="AA841" s="19"/>
      <c r="AB841" s="19"/>
      <c r="AC841" s="19"/>
    </row>
    <row r="842" spans="27:29" x14ac:dyDescent="0.35">
      <c r="AA842" s="19"/>
      <c r="AB842" s="19"/>
      <c r="AC842" s="19"/>
    </row>
    <row r="843" spans="27:29" x14ac:dyDescent="0.35">
      <c r="AA843" s="19"/>
      <c r="AB843" s="19"/>
      <c r="AC843" s="19"/>
    </row>
    <row r="844" spans="27:29" x14ac:dyDescent="0.35">
      <c r="AA844" s="19"/>
      <c r="AB844" s="19"/>
      <c r="AC844" s="19"/>
    </row>
    <row r="845" spans="27:29" x14ac:dyDescent="0.35">
      <c r="AA845" s="19"/>
      <c r="AB845" s="19"/>
      <c r="AC845" s="19"/>
    </row>
    <row r="846" spans="27:29" x14ac:dyDescent="0.35">
      <c r="AA846" s="19"/>
      <c r="AB846" s="19"/>
      <c r="AC846" s="19"/>
    </row>
    <row r="847" spans="27:29" x14ac:dyDescent="0.35">
      <c r="AA847" s="19"/>
      <c r="AB847" s="19"/>
      <c r="AC847" s="19"/>
    </row>
    <row r="848" spans="27:29" x14ac:dyDescent="0.35">
      <c r="AA848" s="19"/>
      <c r="AB848" s="19"/>
      <c r="AC848" s="19"/>
    </row>
    <row r="849" spans="27:29" x14ac:dyDescent="0.35">
      <c r="AA849" s="19"/>
      <c r="AB849" s="19"/>
      <c r="AC849" s="19"/>
    </row>
    <row r="850" spans="27:29" x14ac:dyDescent="0.35">
      <c r="AA850" s="19"/>
      <c r="AB850" s="19"/>
      <c r="AC850" s="19"/>
    </row>
    <row r="851" spans="27:29" x14ac:dyDescent="0.35">
      <c r="AA851" s="19"/>
      <c r="AB851" s="19"/>
      <c r="AC851" s="19"/>
    </row>
    <row r="852" spans="27:29" x14ac:dyDescent="0.35">
      <c r="AA852" s="19"/>
      <c r="AB852" s="19"/>
      <c r="AC852" s="19"/>
    </row>
    <row r="853" spans="27:29" x14ac:dyDescent="0.35">
      <c r="AA853" s="19"/>
      <c r="AB853" s="19"/>
      <c r="AC853" s="19"/>
    </row>
    <row r="854" spans="27:29" x14ac:dyDescent="0.35">
      <c r="AA854" s="19"/>
      <c r="AB854" s="19"/>
      <c r="AC854" s="19"/>
    </row>
    <row r="855" spans="27:29" x14ac:dyDescent="0.35">
      <c r="AA855" s="19"/>
      <c r="AB855" s="19"/>
      <c r="AC855" s="19"/>
    </row>
    <row r="856" spans="27:29" x14ac:dyDescent="0.35">
      <c r="AA856" s="19"/>
      <c r="AB856" s="19"/>
      <c r="AC856" s="19"/>
    </row>
    <row r="857" spans="27:29" x14ac:dyDescent="0.35">
      <c r="AA857" s="19"/>
      <c r="AB857" s="19"/>
      <c r="AC857" s="19"/>
    </row>
    <row r="858" spans="27:29" x14ac:dyDescent="0.35">
      <c r="AA858" s="19"/>
      <c r="AB858" s="19"/>
      <c r="AC858" s="19"/>
    </row>
    <row r="859" spans="27:29" x14ac:dyDescent="0.35">
      <c r="AA859" s="19"/>
      <c r="AB859" s="19"/>
      <c r="AC859" s="19"/>
    </row>
    <row r="860" spans="27:29" x14ac:dyDescent="0.35">
      <c r="AA860" s="19"/>
      <c r="AB860" s="19"/>
      <c r="AC860" s="19"/>
    </row>
    <row r="861" spans="27:29" x14ac:dyDescent="0.35">
      <c r="AA861" s="19"/>
      <c r="AB861" s="19"/>
      <c r="AC861" s="19"/>
    </row>
    <row r="862" spans="27:29" x14ac:dyDescent="0.35">
      <c r="AA862" s="19"/>
      <c r="AB862" s="19"/>
      <c r="AC862" s="19"/>
    </row>
    <row r="863" spans="27:29" x14ac:dyDescent="0.35">
      <c r="AA863" s="19"/>
      <c r="AB863" s="19"/>
      <c r="AC863" s="19"/>
    </row>
    <row r="864" spans="27:29" x14ac:dyDescent="0.35">
      <c r="AA864" s="19"/>
      <c r="AB864" s="19"/>
      <c r="AC864" s="19"/>
    </row>
    <row r="865" spans="27:29" x14ac:dyDescent="0.35">
      <c r="AA865" s="19"/>
      <c r="AB865" s="19"/>
      <c r="AC865" s="19"/>
    </row>
    <row r="866" spans="27:29" x14ac:dyDescent="0.35">
      <c r="AA866" s="19"/>
      <c r="AB866" s="19"/>
      <c r="AC866" s="19"/>
    </row>
    <row r="867" spans="27:29" x14ac:dyDescent="0.35">
      <c r="AA867" s="19"/>
      <c r="AB867" s="19"/>
      <c r="AC867" s="19"/>
    </row>
    <row r="868" spans="27:29" x14ac:dyDescent="0.35">
      <c r="AA868" s="19"/>
      <c r="AB868" s="19"/>
      <c r="AC868" s="19"/>
    </row>
    <row r="869" spans="27:29" x14ac:dyDescent="0.35">
      <c r="AA869" s="19"/>
      <c r="AB869" s="19"/>
      <c r="AC869" s="19"/>
    </row>
    <row r="870" spans="27:29" x14ac:dyDescent="0.35">
      <c r="AA870" s="19"/>
      <c r="AB870" s="19"/>
      <c r="AC870" s="19"/>
    </row>
    <row r="871" spans="27:29" x14ac:dyDescent="0.35">
      <c r="AA871" s="19"/>
      <c r="AB871" s="19"/>
      <c r="AC871" s="19"/>
    </row>
    <row r="872" spans="27:29" x14ac:dyDescent="0.35">
      <c r="AA872" s="19"/>
      <c r="AB872" s="19"/>
      <c r="AC872" s="19"/>
    </row>
    <row r="873" spans="27:29" x14ac:dyDescent="0.35">
      <c r="AA873" s="19"/>
      <c r="AB873" s="19"/>
      <c r="AC873" s="19"/>
    </row>
    <row r="874" spans="27:29" x14ac:dyDescent="0.35">
      <c r="AA874" s="19"/>
      <c r="AB874" s="19"/>
      <c r="AC874" s="19"/>
    </row>
    <row r="875" spans="27:29" x14ac:dyDescent="0.35">
      <c r="AA875" s="19"/>
      <c r="AB875" s="19"/>
      <c r="AC875" s="19"/>
    </row>
    <row r="876" spans="27:29" x14ac:dyDescent="0.35">
      <c r="AA876" s="19"/>
      <c r="AB876" s="19"/>
      <c r="AC876" s="19"/>
    </row>
    <row r="877" spans="27:29" x14ac:dyDescent="0.35">
      <c r="AA877" s="19"/>
      <c r="AB877" s="19"/>
      <c r="AC877" s="19"/>
    </row>
    <row r="878" spans="27:29" x14ac:dyDescent="0.35">
      <c r="AA878" s="19"/>
      <c r="AB878" s="19"/>
      <c r="AC878" s="19"/>
    </row>
    <row r="879" spans="27:29" x14ac:dyDescent="0.35">
      <c r="AA879" s="19"/>
      <c r="AB879" s="19"/>
      <c r="AC879" s="19"/>
    </row>
    <row r="880" spans="27:29" x14ac:dyDescent="0.35">
      <c r="AA880" s="19"/>
      <c r="AB880" s="19"/>
      <c r="AC880" s="19"/>
    </row>
    <row r="881" spans="27:29" x14ac:dyDescent="0.35">
      <c r="AA881" s="19"/>
      <c r="AB881" s="19"/>
      <c r="AC881" s="19"/>
    </row>
    <row r="882" spans="27:29" x14ac:dyDescent="0.35">
      <c r="AA882" s="19"/>
      <c r="AB882" s="19"/>
      <c r="AC882" s="19"/>
    </row>
    <row r="883" spans="27:29" x14ac:dyDescent="0.35">
      <c r="AA883" s="19"/>
      <c r="AB883" s="19"/>
      <c r="AC883" s="19"/>
    </row>
    <row r="884" spans="27:29" x14ac:dyDescent="0.35">
      <c r="AA884" s="19"/>
      <c r="AB884" s="19"/>
      <c r="AC884" s="19"/>
    </row>
    <row r="885" spans="27:29" x14ac:dyDescent="0.35">
      <c r="AA885" s="19"/>
      <c r="AB885" s="19"/>
      <c r="AC885" s="19"/>
    </row>
    <row r="886" spans="27:29" x14ac:dyDescent="0.35">
      <c r="AA886" s="19"/>
      <c r="AB886" s="19"/>
      <c r="AC886" s="19"/>
    </row>
    <row r="887" spans="27:29" x14ac:dyDescent="0.35">
      <c r="AA887" s="19"/>
      <c r="AB887" s="19"/>
      <c r="AC887" s="19"/>
    </row>
    <row r="888" spans="27:29" x14ac:dyDescent="0.35">
      <c r="AA888" s="19"/>
      <c r="AB888" s="19"/>
      <c r="AC888" s="19"/>
    </row>
    <row r="889" spans="27:29" x14ac:dyDescent="0.35">
      <c r="AA889" s="19"/>
      <c r="AB889" s="19"/>
      <c r="AC889" s="19"/>
    </row>
    <row r="890" spans="27:29" x14ac:dyDescent="0.35">
      <c r="AA890" s="19"/>
      <c r="AB890" s="19"/>
      <c r="AC890" s="19"/>
    </row>
    <row r="891" spans="27:29" x14ac:dyDescent="0.35">
      <c r="AA891" s="19"/>
      <c r="AB891" s="19"/>
      <c r="AC891" s="19"/>
    </row>
    <row r="892" spans="27:29" x14ac:dyDescent="0.35">
      <c r="AA892" s="19"/>
      <c r="AB892" s="19"/>
      <c r="AC892" s="19"/>
    </row>
    <row r="893" spans="27:29" x14ac:dyDescent="0.35">
      <c r="AA893" s="19"/>
      <c r="AB893" s="19"/>
      <c r="AC893" s="19"/>
    </row>
    <row r="894" spans="27:29" x14ac:dyDescent="0.35">
      <c r="AA894" s="19"/>
      <c r="AB894" s="19"/>
      <c r="AC894" s="19"/>
    </row>
    <row r="895" spans="27:29" x14ac:dyDescent="0.35">
      <c r="AA895" s="19"/>
      <c r="AB895" s="19"/>
      <c r="AC895" s="19"/>
    </row>
    <row r="896" spans="27:29" x14ac:dyDescent="0.35">
      <c r="AA896" s="19"/>
      <c r="AB896" s="19"/>
      <c r="AC896" s="19"/>
    </row>
    <row r="897" spans="27:29" x14ac:dyDescent="0.35">
      <c r="AA897" s="19"/>
      <c r="AB897" s="19"/>
      <c r="AC897" s="19"/>
    </row>
    <row r="898" spans="27:29" x14ac:dyDescent="0.35">
      <c r="AA898" s="19"/>
      <c r="AB898" s="19"/>
      <c r="AC898" s="19"/>
    </row>
    <row r="899" spans="27:29" x14ac:dyDescent="0.35">
      <c r="AA899" s="19"/>
      <c r="AB899" s="19"/>
      <c r="AC899" s="19"/>
    </row>
    <row r="900" spans="27:29" x14ac:dyDescent="0.35">
      <c r="AA900" s="19"/>
      <c r="AB900" s="19"/>
      <c r="AC900" s="19"/>
    </row>
    <row r="901" spans="27:29" x14ac:dyDescent="0.35">
      <c r="AA901" s="19"/>
      <c r="AB901" s="19"/>
      <c r="AC901" s="19"/>
    </row>
    <row r="902" spans="27:29" x14ac:dyDescent="0.35">
      <c r="AA902" s="19"/>
      <c r="AB902" s="19"/>
      <c r="AC902" s="19"/>
    </row>
    <row r="903" spans="27:29" x14ac:dyDescent="0.35">
      <c r="AA903" s="19"/>
      <c r="AB903" s="19"/>
      <c r="AC903" s="19"/>
    </row>
    <row r="904" spans="27:29" x14ac:dyDescent="0.35">
      <c r="AA904" s="19"/>
      <c r="AB904" s="19"/>
      <c r="AC904" s="19"/>
    </row>
    <row r="905" spans="27:29" x14ac:dyDescent="0.35">
      <c r="AA905" s="19"/>
      <c r="AB905" s="19"/>
      <c r="AC905" s="19"/>
    </row>
    <row r="906" spans="27:29" x14ac:dyDescent="0.35">
      <c r="AA906" s="19"/>
      <c r="AB906" s="19"/>
      <c r="AC906" s="19"/>
    </row>
    <row r="907" spans="27:29" x14ac:dyDescent="0.35">
      <c r="AA907" s="19"/>
      <c r="AB907" s="19"/>
      <c r="AC907" s="19"/>
    </row>
    <row r="908" spans="27:29" x14ac:dyDescent="0.35">
      <c r="AA908" s="19"/>
      <c r="AB908" s="19"/>
      <c r="AC908" s="19"/>
    </row>
    <row r="909" spans="27:29" x14ac:dyDescent="0.35">
      <c r="AA909" s="19"/>
      <c r="AB909" s="19"/>
      <c r="AC909" s="19"/>
    </row>
    <row r="910" spans="27:29" x14ac:dyDescent="0.35">
      <c r="AA910" s="19"/>
      <c r="AB910" s="19"/>
      <c r="AC910" s="19"/>
    </row>
    <row r="911" spans="27:29" x14ac:dyDescent="0.35">
      <c r="AA911" s="19"/>
      <c r="AB911" s="19"/>
      <c r="AC911" s="19"/>
    </row>
    <row r="912" spans="27:29" x14ac:dyDescent="0.35">
      <c r="AA912" s="19"/>
      <c r="AB912" s="19"/>
      <c r="AC912" s="19"/>
    </row>
    <row r="913" spans="27:29" x14ac:dyDescent="0.35">
      <c r="AA913" s="19"/>
      <c r="AB913" s="19"/>
      <c r="AC913" s="19"/>
    </row>
    <row r="914" spans="27:29" x14ac:dyDescent="0.35">
      <c r="AA914" s="19"/>
      <c r="AB914" s="19"/>
      <c r="AC914" s="19"/>
    </row>
    <row r="915" spans="27:29" x14ac:dyDescent="0.35">
      <c r="AA915" s="19"/>
      <c r="AB915" s="19"/>
      <c r="AC915" s="19"/>
    </row>
    <row r="916" spans="27:29" x14ac:dyDescent="0.35">
      <c r="AA916" s="19"/>
      <c r="AB916" s="19"/>
      <c r="AC916" s="19"/>
    </row>
    <row r="917" spans="27:29" x14ac:dyDescent="0.35">
      <c r="AA917" s="19"/>
      <c r="AB917" s="19"/>
      <c r="AC917" s="19"/>
    </row>
    <row r="918" spans="27:29" x14ac:dyDescent="0.35">
      <c r="AA918" s="19"/>
      <c r="AB918" s="19"/>
      <c r="AC918" s="19"/>
    </row>
    <row r="919" spans="27:29" x14ac:dyDescent="0.35">
      <c r="AA919" s="19"/>
      <c r="AB919" s="19"/>
      <c r="AC919" s="19"/>
    </row>
    <row r="920" spans="27:29" x14ac:dyDescent="0.35">
      <c r="AA920" s="19"/>
      <c r="AB920" s="19"/>
      <c r="AC920" s="19"/>
    </row>
    <row r="921" spans="27:29" x14ac:dyDescent="0.35">
      <c r="AA921" s="19"/>
      <c r="AB921" s="19"/>
      <c r="AC921" s="19"/>
    </row>
    <row r="922" spans="27:29" x14ac:dyDescent="0.35">
      <c r="AA922" s="19"/>
      <c r="AB922" s="19"/>
      <c r="AC922" s="19"/>
    </row>
    <row r="923" spans="27:29" x14ac:dyDescent="0.35">
      <c r="AA923" s="19"/>
      <c r="AB923" s="19"/>
      <c r="AC923" s="19"/>
    </row>
    <row r="924" spans="27:29" x14ac:dyDescent="0.35">
      <c r="AA924" s="19"/>
      <c r="AB924" s="19"/>
      <c r="AC924" s="19"/>
    </row>
    <row r="925" spans="27:29" x14ac:dyDescent="0.35">
      <c r="AA925" s="19"/>
      <c r="AB925" s="19"/>
      <c r="AC925" s="19"/>
    </row>
    <row r="926" spans="27:29" x14ac:dyDescent="0.35">
      <c r="AA926" s="19"/>
      <c r="AB926" s="19"/>
      <c r="AC926" s="19"/>
    </row>
    <row r="927" spans="27:29" x14ac:dyDescent="0.35">
      <c r="AA927" s="19"/>
      <c r="AB927" s="19"/>
      <c r="AC927" s="19"/>
    </row>
    <row r="928" spans="27:29" x14ac:dyDescent="0.35">
      <c r="AA928" s="19"/>
      <c r="AB928" s="19"/>
      <c r="AC928" s="19"/>
    </row>
    <row r="929" spans="27:29" x14ac:dyDescent="0.35">
      <c r="AA929" s="19"/>
      <c r="AB929" s="19"/>
      <c r="AC929" s="19"/>
    </row>
    <row r="930" spans="27:29" x14ac:dyDescent="0.35">
      <c r="AA930" s="19"/>
      <c r="AB930" s="19"/>
      <c r="AC930" s="19"/>
    </row>
    <row r="931" spans="27:29" x14ac:dyDescent="0.35">
      <c r="AA931" s="19"/>
      <c r="AB931" s="19"/>
      <c r="AC931" s="19"/>
    </row>
    <row r="932" spans="27:29" x14ac:dyDescent="0.35">
      <c r="AA932" s="19"/>
      <c r="AB932" s="19"/>
      <c r="AC932" s="19"/>
    </row>
    <row r="933" spans="27:29" x14ac:dyDescent="0.35">
      <c r="AA933" s="19"/>
      <c r="AB933" s="19"/>
      <c r="AC933" s="19"/>
    </row>
    <row r="934" spans="27:29" x14ac:dyDescent="0.35">
      <c r="AA934" s="19"/>
      <c r="AB934" s="19"/>
      <c r="AC934" s="19"/>
    </row>
    <row r="935" spans="27:29" x14ac:dyDescent="0.35">
      <c r="AA935" s="19"/>
      <c r="AB935" s="19"/>
      <c r="AC935" s="19"/>
    </row>
    <row r="936" spans="27:29" x14ac:dyDescent="0.35">
      <c r="AA936" s="19"/>
      <c r="AB936" s="19"/>
      <c r="AC936" s="19"/>
    </row>
    <row r="937" spans="27:29" x14ac:dyDescent="0.35">
      <c r="AA937" s="19"/>
      <c r="AB937" s="19"/>
      <c r="AC937" s="19"/>
    </row>
    <row r="938" spans="27:29" x14ac:dyDescent="0.35">
      <c r="AA938" s="19"/>
      <c r="AB938" s="19"/>
      <c r="AC938" s="19"/>
    </row>
    <row r="939" spans="27:29" x14ac:dyDescent="0.35">
      <c r="AA939" s="19"/>
      <c r="AB939" s="19"/>
      <c r="AC939" s="19"/>
    </row>
    <row r="940" spans="27:29" x14ac:dyDescent="0.35">
      <c r="AA940" s="19"/>
      <c r="AB940" s="19"/>
      <c r="AC940" s="19"/>
    </row>
    <row r="941" spans="27:29" x14ac:dyDescent="0.35">
      <c r="AA941" s="19"/>
      <c r="AB941" s="19"/>
      <c r="AC941" s="19"/>
    </row>
    <row r="942" spans="27:29" x14ac:dyDescent="0.35">
      <c r="AA942" s="19"/>
      <c r="AB942" s="19"/>
      <c r="AC942" s="19"/>
    </row>
    <row r="943" spans="27:29" x14ac:dyDescent="0.35">
      <c r="AA943" s="19"/>
      <c r="AB943" s="19"/>
      <c r="AC943" s="19"/>
    </row>
    <row r="944" spans="27:29" x14ac:dyDescent="0.35">
      <c r="AA944" s="19"/>
      <c r="AB944" s="19"/>
      <c r="AC944" s="19"/>
    </row>
    <row r="945" spans="27:29" x14ac:dyDescent="0.35">
      <c r="AA945" s="19"/>
      <c r="AB945" s="19"/>
      <c r="AC945" s="19"/>
    </row>
    <row r="946" spans="27:29" x14ac:dyDescent="0.35">
      <c r="AA946" s="19"/>
      <c r="AB946" s="19"/>
      <c r="AC946" s="19"/>
    </row>
    <row r="947" spans="27:29" x14ac:dyDescent="0.35">
      <c r="AA947" s="19"/>
      <c r="AB947" s="19"/>
      <c r="AC947" s="19"/>
    </row>
    <row r="948" spans="27:29" x14ac:dyDescent="0.35">
      <c r="AA948" s="19"/>
      <c r="AB948" s="19"/>
      <c r="AC948" s="19"/>
    </row>
    <row r="949" spans="27:29" x14ac:dyDescent="0.35">
      <c r="AA949" s="19"/>
      <c r="AB949" s="19"/>
      <c r="AC949" s="19"/>
    </row>
  </sheetData>
  <mergeCells count="5">
    <mergeCell ref="T5:AC5"/>
    <mergeCell ref="G4:H4"/>
    <mergeCell ref="A5:K5"/>
    <mergeCell ref="L5:R5"/>
    <mergeCell ref="B1:I2"/>
  </mergeCells>
  <phoneticPr fontId="3" type="noConversion"/>
  <printOptions horizontalCentered="1"/>
  <pageMargins left="0" right="0" top="1.4566929133858268" bottom="0.78740157480314965" header="0.62992125984251968" footer="0.31496062992125984"/>
  <pageSetup paperSize="8" scale="30" fitToHeight="0" orientation="landscape" cellComments="asDisplayed" horizontalDpi="4294967294" copies="3" r:id="rId1"/>
  <headerFooter scaleWithDoc="0">
    <oddHeader>&amp;L&amp;10&amp;D</oddHeader>
    <oddFooter>&amp;R&amp;P /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62C66F-FEF0-42F0-AF67-C7AAF9110ABF}">
          <x14:formula1>
            <xm:f>Listen!$B$2:$B$10</xm:f>
          </x14:formula1>
          <xm:sqref>G8:G38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7"/>
  <sheetViews>
    <sheetView workbookViewId="0">
      <selection activeCell="E47" sqref="E47"/>
    </sheetView>
  </sheetViews>
  <sheetFormatPr baseColWidth="10" defaultRowHeight="14.5" x14ac:dyDescent="0.35"/>
  <sheetData>
    <row r="2" spans="2:2" x14ac:dyDescent="0.35">
      <c r="B2" t="s">
        <v>90</v>
      </c>
    </row>
    <row r="3" spans="2:2" x14ac:dyDescent="0.35">
      <c r="B3" t="s">
        <v>91</v>
      </c>
    </row>
    <row r="4" spans="2:2" x14ac:dyDescent="0.35">
      <c r="B4" t="s">
        <v>75</v>
      </c>
    </row>
    <row r="5" spans="2:2" x14ac:dyDescent="0.35">
      <c r="B5" t="s">
        <v>92</v>
      </c>
    </row>
    <row r="6" spans="2:2" x14ac:dyDescent="0.35">
      <c r="B6" t="s">
        <v>89</v>
      </c>
    </row>
    <row r="7" spans="2:2" x14ac:dyDescent="0.35">
      <c r="B7" t="s">
        <v>93</v>
      </c>
    </row>
  </sheetData>
  <phoneticPr fontId="3"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Massnahmen</vt:lpstr>
      <vt:lpstr>Listen</vt:lpstr>
      <vt:lpstr>Massnahmen!Drucktitel</vt:lpstr>
    </vt:vector>
  </TitlesOfParts>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 Maur</dc:creator>
  <cp:lastModifiedBy>Bernd Maur</cp:lastModifiedBy>
  <cp:lastPrinted>2021-08-04T10:47:53Z</cp:lastPrinted>
  <dcterms:created xsi:type="dcterms:W3CDTF">2013-05-24T08:35:59Z</dcterms:created>
  <dcterms:modified xsi:type="dcterms:W3CDTF">2022-03-07T15:11:47Z</dcterms:modified>
</cp:coreProperties>
</file>